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KUN6QApFrBOx33uTNEx1iiUsGYaAcymgFRuFB4a/MlHAv2+su82yhlbs5Ffz++Dlud+WQmK2yrAiSVUVTp6G6A==" workbookSaltValue="Vip4eCgZrs9iw2uOwEPvXA==" workbookSpinCount="100000" lockStructure="1"/>
  <bookViews>
    <workbookView xWindow="0" yWindow="0" windowWidth="20490" windowHeight="7770" firstSheet="1" activeTab="8"/>
  </bookViews>
  <sheets>
    <sheet name="تقييم الأداء _الفئة_الثالثة" sheetId="3" r:id="rId1"/>
    <sheet name="ارشادات عامة" sheetId="8" r:id="rId2"/>
    <sheet name="الجزء الأول_المعلومات العامة" sheetId="4" r:id="rId3"/>
    <sheet name="الجزء الثاني_الكفايات" sheetId="6" r:id="rId4"/>
    <sheet name="الجزء الثالث_خطة التطوير" sheetId="7" r:id="rId5"/>
    <sheet name="Sheet1" sheetId="1" state="hidden" r:id="rId6"/>
    <sheet name="Sheet2" sheetId="2" state="hidden" r:id="rId7"/>
    <sheet name="مرفق المحاضر" sheetId="12" r:id="rId8"/>
    <sheet name="محاضر الاجتماع" sheetId="13" r:id="rId9"/>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9" i="13" l="1"/>
  <c r="D33" i="13"/>
  <c r="D7" i="13"/>
  <c r="M57" i="13"/>
  <c r="M31" i="13"/>
  <c r="M5" i="13"/>
  <c r="L22" i="12" l="1"/>
  <c r="L16" i="12"/>
  <c r="L27" i="12"/>
  <c r="L32" i="12"/>
  <c r="L11" i="12"/>
  <c r="L6" i="12"/>
  <c r="M139" i="1" l="1"/>
  <c r="G139" i="1"/>
  <c r="C139" i="1"/>
  <c r="J131" i="1"/>
  <c r="V129" i="1"/>
  <c r="V128" i="1"/>
  <c r="V127" i="1"/>
  <c r="V126" i="1"/>
  <c r="V125" i="1"/>
  <c r="V124" i="1"/>
  <c r="V123" i="1"/>
  <c r="V122" i="1"/>
  <c r="V121" i="1"/>
  <c r="V120" i="1"/>
  <c r="V119" i="1"/>
  <c r="V118" i="1"/>
  <c r="X118" i="1" s="1"/>
  <c r="Z118" i="1" s="1"/>
  <c r="V117" i="1"/>
  <c r="V116" i="1"/>
  <c r="V115" i="1"/>
  <c r="V114" i="1"/>
  <c r="X112" i="1" s="1"/>
  <c r="Z112" i="1" s="1"/>
  <c r="V113" i="1"/>
  <c r="V112" i="1"/>
  <c r="V111" i="1"/>
  <c r="V110" i="1"/>
  <c r="V109" i="1"/>
  <c r="V108" i="1"/>
  <c r="V107" i="1"/>
  <c r="V106" i="1"/>
  <c r="X106" i="1" s="1"/>
  <c r="Z106" i="1" s="1"/>
  <c r="V105" i="1"/>
  <c r="V104" i="1"/>
  <c r="V103" i="1"/>
  <c r="V102" i="1"/>
  <c r="V101" i="1"/>
  <c r="V100" i="1"/>
  <c r="J86" i="1"/>
  <c r="Q82" i="1"/>
  <c r="S82" i="1" s="1"/>
  <c r="Q79" i="1"/>
  <c r="S79" i="1" s="1"/>
  <c r="Q76" i="1"/>
  <c r="S76" i="1"/>
  <c r="Q73" i="1"/>
  <c r="S73" i="1"/>
  <c r="Q70" i="1"/>
  <c r="S70" i="1"/>
  <c r="J61" i="1"/>
  <c r="Q57" i="1"/>
  <c r="S57" i="1" s="1"/>
  <c r="Q54" i="1"/>
  <c r="S54" i="1"/>
  <c r="Q51" i="1"/>
  <c r="S51" i="1"/>
  <c r="Q48" i="1"/>
  <c r="S48" i="1" s="1"/>
  <c r="Q45" i="1"/>
  <c r="S45" i="1" s="1"/>
  <c r="J44" i="6"/>
  <c r="V42" i="6"/>
  <c r="V41" i="6"/>
  <c r="V40" i="6"/>
  <c r="V39" i="6"/>
  <c r="V38" i="6"/>
  <c r="V37" i="6"/>
  <c r="V36" i="6"/>
  <c r="V35" i="6"/>
  <c r="V34" i="6"/>
  <c r="V33" i="6"/>
  <c r="V32" i="6"/>
  <c r="V31" i="6"/>
  <c r="V30" i="6"/>
  <c r="V29" i="6"/>
  <c r="V28" i="6"/>
  <c r="V27" i="6"/>
  <c r="V26" i="6"/>
  <c r="V25" i="6"/>
  <c r="V24" i="6"/>
  <c r="V23" i="6"/>
  <c r="V22" i="6"/>
  <c r="V21" i="6"/>
  <c r="V20" i="6"/>
  <c r="V19" i="6"/>
  <c r="V18" i="6"/>
  <c r="V17" i="6"/>
  <c r="V16" i="6"/>
  <c r="V15" i="6"/>
  <c r="V14" i="6"/>
  <c r="V13" i="6"/>
  <c r="J23" i="3"/>
  <c r="N9" i="3"/>
  <c r="H9" i="3"/>
  <c r="N7" i="3"/>
  <c r="H7" i="3"/>
  <c r="X124" i="1"/>
  <c r="Z124" i="1" s="1"/>
  <c r="X100" i="1" l="1"/>
  <c r="Z100" i="1" s="1"/>
  <c r="S131" i="1" s="1"/>
  <c r="X33" i="6"/>
  <c r="Z33" i="6" s="1"/>
  <c r="X23" i="6"/>
  <c r="Z23" i="6" s="1"/>
  <c r="X28" i="6"/>
  <c r="Z28" i="6" s="1"/>
  <c r="X18" i="6"/>
  <c r="Z18" i="6" s="1"/>
  <c r="X38" i="6"/>
  <c r="Z38" i="6" s="1"/>
  <c r="X13" i="6"/>
  <c r="Z13" i="6" s="1"/>
  <c r="S86" i="1"/>
  <c r="S61" i="1"/>
  <c r="S44" i="6" l="1"/>
  <c r="Q139" i="1" s="1"/>
  <c r="C144" i="1" s="1"/>
  <c r="M144" i="1" s="1"/>
  <c r="F50" i="6" l="1"/>
  <c r="P23" i="3" s="1"/>
  <c r="F33" i="3" s="1"/>
  <c r="L33" i="3" s="1"/>
</calcChain>
</file>

<file path=xl/comments1.xml><?xml version="1.0" encoding="utf-8"?>
<comments xmlns="http://schemas.openxmlformats.org/spreadsheetml/2006/main">
  <authors>
    <author>الكاتب</author>
  </authors>
  <commentList>
    <comment ref="H7" authorId="0" shapeId="0">
      <text>
        <r>
          <rPr>
            <b/>
            <sz val="9"/>
            <color indexed="81"/>
            <rFont val="Tahoma"/>
            <family val="2"/>
          </rPr>
          <t>يعبأ تلقائيا 
من جزئية المعلومات العامة للموظف</t>
        </r>
      </text>
    </comment>
    <comment ref="N7" authorId="0" shapeId="0">
      <text>
        <r>
          <rPr>
            <b/>
            <sz val="9"/>
            <color indexed="81"/>
            <rFont val="Tahoma"/>
            <family val="2"/>
          </rPr>
          <t>يعبأ تلقائيا 
من جزئية المعلومات العامة للموظف.</t>
        </r>
      </text>
    </comment>
    <comment ref="H9" authorId="0" shapeId="0">
      <text>
        <r>
          <rPr>
            <b/>
            <sz val="9"/>
            <color indexed="81"/>
            <rFont val="Tahoma"/>
            <family val="2"/>
          </rPr>
          <t xml:space="preserve">يعبأ تلقائيا 
من جزئية المعلومات العامة للموظف.
</t>
        </r>
      </text>
    </comment>
    <comment ref="N9" authorId="0" shapeId="0">
      <text>
        <r>
          <rPr>
            <b/>
            <sz val="9"/>
            <color indexed="81"/>
            <rFont val="Tahoma"/>
            <family val="2"/>
          </rPr>
          <t>يعبأ تلقائيا 
من جزئية المعلومات العامة للموظف.</t>
        </r>
      </text>
    </comment>
    <comment ref="F12" authorId="0" shapeId="0">
      <text>
        <r>
          <rPr>
            <sz val="9"/>
            <color indexed="81"/>
            <rFont val="Tahoma"/>
            <family val="2"/>
          </rPr>
          <t xml:space="preserve">اضغط هنا للانتقال إلى شاشة الإرشادات العامة
</t>
        </r>
      </text>
    </comment>
    <comment ref="F16" authorId="0" shapeId="0">
      <text>
        <r>
          <rPr>
            <b/>
            <sz val="9"/>
            <color indexed="81"/>
            <rFont val="Tahoma"/>
            <family val="2"/>
          </rPr>
          <t xml:space="preserve">اضغط هنا للانتقال إلى الجزء الأول (المعلومات العامة للموظف)
</t>
        </r>
      </text>
    </comment>
    <comment ref="F20" authorId="0" shapeId="0">
      <text>
        <r>
          <rPr>
            <b/>
            <sz val="9"/>
            <color indexed="81"/>
            <rFont val="Tahoma"/>
            <family val="2"/>
          </rPr>
          <t>اضغط هنا للانتقال إلى الجزء الثالث (الكفايات)</t>
        </r>
      </text>
    </comment>
    <comment ref="P23" authorId="0" shapeId="0">
      <text>
        <r>
          <rPr>
            <b/>
            <sz val="9"/>
            <color indexed="81"/>
            <rFont val="Tahoma"/>
            <family val="2"/>
          </rPr>
          <t>يحتسب تلقائيا 
بعد تعبئة تقييم الجزء الثالث (الكفايات).</t>
        </r>
      </text>
    </comment>
    <comment ref="F26" authorId="0" shapeId="0">
      <text>
        <r>
          <rPr>
            <b/>
            <sz val="9"/>
            <color indexed="81"/>
            <rFont val="Tahoma"/>
            <family val="2"/>
          </rPr>
          <t>اضغط هنا للانتقال إلى الجزء الرابع (خطة التطوير المهنية / خطة التحسين الفردية)</t>
        </r>
      </text>
    </comment>
    <comment ref="F33" authorId="0" shapeId="0">
      <text>
        <r>
          <rPr>
            <b/>
            <sz val="9"/>
            <color indexed="81"/>
            <rFont val="Tahoma"/>
            <family val="2"/>
          </rPr>
          <t xml:space="preserve">يحتسب تلقائيا 
بعد تعبئة تقييم كلا من الجزء الثاني (النتائج)
و الجزء الثالث (الكفايات).
</t>
        </r>
      </text>
    </comment>
    <comment ref="L33" authorId="0" shapeId="0">
      <text>
        <r>
          <rPr>
            <b/>
            <sz val="9"/>
            <color indexed="81"/>
            <rFont val="Tahoma"/>
            <family val="2"/>
          </rPr>
          <t xml:space="preserve">يحتسب تلقائيا 
بعد تعبئة تقييم كلا من الجزء الثاني (النتائج)
و الجزء الثالث (الكفايات).
حيث يعتمد على على علامة "التقييم النهائي"
</t>
        </r>
      </text>
    </comment>
  </commentList>
</comments>
</file>

<file path=xl/sharedStrings.xml><?xml version="1.0" encoding="utf-8"?>
<sst xmlns="http://schemas.openxmlformats.org/spreadsheetml/2006/main" count="340" uniqueCount="219">
  <si>
    <r>
      <t>نموذج تقييم الأداء (الوظائف القيادية</t>
    </r>
    <r>
      <rPr>
        <sz val="16"/>
        <color rgb="FF000000"/>
        <rFont val="Times New Roman"/>
        <family val="1"/>
      </rPr>
      <t xml:space="preserve">) </t>
    </r>
  </si>
  <si>
    <t>الجزء الأول: المعلومات العامة للموظف (تعبأ بإشراف وحدة الموارد البشرية):</t>
  </si>
  <si>
    <t>اسم الموظف:</t>
  </si>
  <si>
    <t>رقم الموظف:</t>
  </si>
  <si>
    <t>الرقم الوطني:</t>
  </si>
  <si>
    <t>البرامج التدريبية التي شارك بها الموظف خلال سنة التقييم (تعبأ بإشراف وحدة الموارد البشرية)</t>
  </si>
  <si>
    <t>الرقم</t>
  </si>
  <si>
    <t>البرامج التدريبية</t>
  </si>
  <si>
    <t>الشهادات المهنية</t>
  </si>
  <si>
    <t>الإدارة</t>
  </si>
  <si>
    <t>المديرية</t>
  </si>
  <si>
    <t>القسم</t>
  </si>
  <si>
    <t>الشعبة</t>
  </si>
  <si>
    <t>المسمى الوظيفي الفعلي</t>
  </si>
  <si>
    <t>اسم مسؤول وحدة الموارد البشرية:</t>
  </si>
  <si>
    <t>يخصص لهذا الجزء:</t>
  </si>
  <si>
    <t>الجزء الثاني (النتائج)</t>
  </si>
  <si>
    <t>النتائج المطلوب من الموظف تحقيقها وفق الاهداف الواردة في الخطة التشغيلية للوحدة التنظيمية</t>
  </si>
  <si>
    <t>أ) النتائج وفق اهداف الوحدة التنظيمية الواردة في خطة القسم/الوحدة التنظيمية</t>
  </si>
  <si>
    <t>نهاية سنة التقييم</t>
  </si>
  <si>
    <t>اهداف الوحدة التنظيمية</t>
  </si>
  <si>
    <t>النتائج</t>
  </si>
  <si>
    <t>الوزن النسبي</t>
  </si>
  <si>
    <t>مرحلة المراجعة</t>
  </si>
  <si>
    <t>التقييم</t>
  </si>
  <si>
    <t>ملاحظات (نقاط قوة وضعف)</t>
  </si>
  <si>
    <t>التقييم النهائي (المتوسط)</t>
  </si>
  <si>
    <t>متوسط الاولى * الوزن النسبي المخصص لها</t>
  </si>
  <si>
    <t>هدف</t>
  </si>
  <si>
    <t>نتيجة</t>
  </si>
  <si>
    <t>مجموع الأوزان النسبية</t>
  </si>
  <si>
    <t>مجموع حاصل ضرب المتوسطات في الاوزان</t>
  </si>
  <si>
    <t>ب) النتائج وفق الأهداف الواردة في خطة المشروع‎ ‎‏/ اللجان/ الفرق‏</t>
  </si>
  <si>
    <t>الأهداف</t>
  </si>
  <si>
    <t>الجزء الثالث (الكفايات)</t>
  </si>
  <si>
    <t>الحد الادنى من المعارف والمهارات والقدرات الواجب توفرها في الموظف ليتمكن من اداء مهامه</t>
  </si>
  <si>
    <t>اسم الكفاية</t>
  </si>
  <si>
    <t>المؤشرات السلوكية</t>
  </si>
  <si>
    <t>متوسط التقييم لكل مؤشر</t>
  </si>
  <si>
    <t>متوسط تقييم المؤشرات</t>
  </si>
  <si>
    <t>المتوسط للكفاية * الوزن النسبي المخصص لها</t>
  </si>
  <si>
    <t>التواصل</t>
  </si>
  <si>
    <t>متقدم</t>
  </si>
  <si>
    <r>
      <t>1.</t>
    </r>
    <r>
      <rPr>
        <sz val="12"/>
        <color theme="1"/>
        <rFont val="Times New Roman"/>
        <family val="1"/>
      </rPr>
      <t>     يشجع الموظفين على مشاركة الأفكار والمعلومات.</t>
    </r>
  </si>
  <si>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</si>
  <si>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يزود الموظفين بالتغذية الراجعة الايجابية والبناءة.</t>
    </r>
  </si>
  <si>
    <r>
      <t>4.</t>
    </r>
    <r>
      <rPr>
        <sz val="12"/>
        <color theme="1"/>
        <rFont val="Times New Roman"/>
        <family val="1"/>
      </rPr>
      <t>     يظهر أسلوب دبلوماسي عند التعامل مع المعلومات والقضايا الحساسة.</t>
    </r>
  </si>
  <si>
    <r>
      <t>5.</t>
    </r>
    <r>
      <rPr>
        <sz val="12"/>
        <color theme="1"/>
        <rFont val="Times New Roman"/>
        <family val="1"/>
      </rPr>
      <t>     يفكر خارج الصندوق لإيجاد حلول إبداعية مرضية لجميع الأطراف.</t>
    </r>
  </si>
  <si>
    <r>
      <t>6.</t>
    </r>
    <r>
      <rPr>
        <sz val="12"/>
        <color theme="1"/>
        <rFont val="Times New Roman"/>
        <family val="1"/>
      </rPr>
      <t>     يشجع الموظفين على مشاركة الأفكار والمعلومات.</t>
    </r>
  </si>
  <si>
    <t>العمل بروح الفريق</t>
  </si>
  <si>
    <r>
      <t>1.</t>
    </r>
    <r>
      <rPr>
        <sz val="12"/>
        <color theme="1"/>
        <rFont val="Times New Roman"/>
        <family val="1"/>
      </rPr>
      <t>     يحدد مصادر الصراع، ونقاط الخلاف.</t>
    </r>
  </si>
  <si>
    <r>
      <t>2.</t>
    </r>
    <r>
      <rPr>
        <sz val="12"/>
        <color theme="1"/>
        <rFont val="Times New Roman"/>
        <family val="1"/>
      </rPr>
      <t>     يتخذ الاجراءات للتعامل مع حالات التوتر والصراع بين الموظفين.</t>
    </r>
  </si>
  <si>
    <r>
      <t>3.</t>
    </r>
    <r>
      <rPr>
        <sz val="12"/>
        <color theme="1"/>
        <rFont val="Times New Roman"/>
        <family val="1"/>
      </rPr>
      <t>     يحدد أهداف الفريق، ويشجع التعاون الفعال وتبادل المعلومات والمهارات والقدرات الفنية بين الموظفين.</t>
    </r>
  </si>
  <si>
    <r>
      <t>4.</t>
    </r>
    <r>
      <rPr>
        <sz val="12"/>
        <color theme="1"/>
        <rFont val="Times New Roman"/>
        <family val="1"/>
      </rPr>
      <t>     يقدر مساهمات وانجازات الموظفين، ويتحث بايجابية عن الاخرين.</t>
    </r>
  </si>
  <si>
    <r>
      <t>5.</t>
    </r>
    <r>
      <rPr>
        <sz val="12"/>
        <color theme="1"/>
        <rFont val="Times New Roman"/>
        <family val="1"/>
      </rPr>
      <t>     يطلب أراء من يعملون خارج القسم الذي يعمل فيه.</t>
    </r>
  </si>
  <si>
    <t>حل المشكلات</t>
  </si>
  <si>
    <r>
      <t>1.</t>
    </r>
    <r>
      <rPr>
        <sz val="12"/>
        <color theme="1"/>
        <rFont val="Times New Roman"/>
        <family val="1"/>
      </rPr>
      <t>     يحدد الترابط بين المكونات المختلفة للمشكلة.</t>
    </r>
  </si>
  <si>
    <r>
      <t>2.</t>
    </r>
    <r>
      <rPr>
        <sz val="12"/>
        <color theme="1"/>
        <rFont val="Times New Roman"/>
        <family val="1"/>
      </rPr>
      <t>     يتعامل بشكل مستقل مع المشاكل التي تعيق تنفيذ المهام</t>
    </r>
  </si>
  <si>
    <r>
      <t>3.</t>
    </r>
    <r>
      <rPr>
        <sz val="12"/>
        <color theme="1"/>
        <rFont val="Times New Roman"/>
        <family val="1"/>
      </rPr>
      <t>     يولد بدائل لمعالجة المشكلة بالكامل</t>
    </r>
  </si>
  <si>
    <r>
      <t>4.</t>
    </r>
    <r>
      <rPr>
        <sz val="12"/>
        <color theme="1"/>
        <rFont val="Times New Roman"/>
        <family val="1"/>
      </rPr>
      <t>     ينقل المشاكل المعقدة بطريقة بسيطة</t>
    </r>
  </si>
  <si>
    <t>5. يستطيع رؤية الصورة الكلية للمشكلة.</t>
  </si>
  <si>
    <t>الابداع والابتكار</t>
  </si>
  <si>
    <r>
      <t>1.</t>
    </r>
    <r>
      <rPr>
        <sz val="12"/>
        <color theme="1"/>
        <rFont val="Times New Roman"/>
        <family val="1"/>
      </rPr>
      <t>     ينشر ثقافة الابتكار والايجابية للتغيير في الدائرة.</t>
    </r>
  </si>
  <si>
    <r>
      <t>2.</t>
    </r>
    <r>
      <rPr>
        <sz val="12"/>
        <color theme="1"/>
        <rFont val="Times New Roman"/>
        <family val="1"/>
      </rPr>
      <t>     يقدر الحلول المبتكرة للموظفين.</t>
    </r>
  </si>
  <si>
    <r>
      <t>3.</t>
    </r>
    <r>
      <rPr>
        <sz val="12"/>
        <color theme="1"/>
        <rFont val="Times New Roman"/>
        <family val="1"/>
      </rPr>
      <t>     يخلق ثقافة تشجع الأفكار والمقترحات الجديدة.</t>
    </r>
  </si>
  <si>
    <r>
      <t>4.</t>
    </r>
    <r>
      <rPr>
        <sz val="12"/>
        <color theme="1"/>
        <rFont val="Times New Roman"/>
        <family val="1"/>
      </rPr>
      <t>     يشجع التفكير الابداعي لدى الاخرين ويكافئ الأفكار المبدعة.</t>
    </r>
  </si>
  <si>
    <r>
      <t>5.</t>
    </r>
    <r>
      <rPr>
        <sz val="12"/>
        <color theme="1"/>
        <rFont val="Times New Roman"/>
        <family val="1"/>
      </rPr>
      <t>     يحول الأفكار الإبداعية إلى برامج ومشاريع قابلة للتطبيق.</t>
    </r>
  </si>
  <si>
    <r>
      <t>6.</t>
    </r>
    <r>
      <rPr>
        <sz val="12"/>
        <color theme="1"/>
        <rFont val="Times New Roman"/>
        <family val="1"/>
      </rPr>
      <t>     يقارب في تفكيره الممارسات الفضلى.</t>
    </r>
  </si>
  <si>
    <t>التخطيط والتنظيم</t>
  </si>
  <si>
    <r>
      <t>1.</t>
    </r>
    <r>
      <rPr>
        <sz val="12"/>
        <color theme="1"/>
        <rFont val="Times New Roman"/>
        <family val="1"/>
      </rPr>
      <t>     يضع الأهداف بناء على النتائج المراد تحقيقها.</t>
    </r>
  </si>
  <si>
    <r>
      <t>2.</t>
    </r>
    <r>
      <rPr>
        <sz val="12"/>
        <color theme="1"/>
        <rFont val="Times New Roman"/>
        <family val="1"/>
      </rPr>
      <t>     يترجم الأهداف إلى مؤشرات قابلة للقياس.</t>
    </r>
  </si>
  <si>
    <r>
      <t>3.</t>
    </r>
    <r>
      <rPr>
        <b/>
        <sz val="12"/>
        <color theme="1"/>
        <rFont val="Times New Roman"/>
        <family val="1"/>
      </rPr>
      <t xml:space="preserve">     </t>
    </r>
    <r>
      <rPr>
        <sz val="12"/>
        <color theme="1"/>
        <rFont val="Times New Roman"/>
        <family val="1"/>
      </rPr>
      <t>يحلل ويقيم الصعوبات المستقبلية عند إعداد خطة العمل.</t>
    </r>
  </si>
  <si>
    <r>
      <t>4.</t>
    </r>
    <r>
      <rPr>
        <b/>
        <sz val="12"/>
        <color theme="1"/>
        <rFont val="Times New Roman"/>
        <family val="1"/>
      </rPr>
      <t xml:space="preserve">     </t>
    </r>
    <r>
      <rPr>
        <sz val="12"/>
        <color theme="1"/>
        <rFont val="Times New Roman"/>
        <family val="1"/>
      </rPr>
      <t>يستخدم الموارد المتاحة بطريقة مثلى.</t>
    </r>
  </si>
  <si>
    <r>
      <t>5.</t>
    </r>
    <r>
      <rPr>
        <sz val="12"/>
        <color theme="1"/>
        <rFont val="Times New Roman"/>
        <family val="1"/>
      </rPr>
      <t>     يراقب بشكل منتظم مدى التقدم الحاصل في العمل وفقاً للأهداف المحددة.</t>
    </r>
  </si>
  <si>
    <t>مستوى الإتقان</t>
  </si>
  <si>
    <t>تقييم النتائج</t>
  </si>
  <si>
    <t>تقييم الكفايات</t>
  </si>
  <si>
    <t>(المجموع) التقييم النهائي</t>
  </si>
  <si>
    <t>التقدير النهائي</t>
  </si>
  <si>
    <t>النسبة المخصصة لهذا الجزء</t>
  </si>
  <si>
    <t>العلامة المستحقة * النسبة المخصصة</t>
  </si>
  <si>
    <t>hahahahaha</t>
  </si>
  <si>
    <t>this is secret link</t>
  </si>
  <si>
    <t>اسم الموظف</t>
  </si>
  <si>
    <t>الوظيفة</t>
  </si>
  <si>
    <t>تعبئة الجزء الأول (المعلومات العامة للموظف)</t>
  </si>
  <si>
    <t>العلامة المحتسبة:</t>
  </si>
  <si>
    <t>ارشادات عامة</t>
  </si>
  <si>
    <t>النسبة المخصصة لهذا الجزء:</t>
  </si>
  <si>
    <t xml:space="preserve"> التقييم النهائي (المجموع)</t>
  </si>
  <si>
    <t>العلامة المستحقة ( مجموع العلامات * النسبة المخصصة لهذا الجزء)</t>
  </si>
  <si>
    <t>مجموع حاصل ضرب المتوسطات في الأوزان</t>
  </si>
  <si>
    <t>الارشادات</t>
  </si>
  <si>
    <t>يتفق الرئيس المباشر والموظف على النتائج المطلوب تحقيقها خلال فترة التقييم، على أن تتفق تلك النتائج مع الأهداف الواردة في الخطة التشغيلية السنوية للوحدة التنظيمية، وبحيث لا يتجاوز عدد النتائج عن (5) ولا يقل عن (2) بحيث يكون لكل هدف نتيجة واحدة مطلوب من الموظف تحقيقها في نموذج تقييم الأداء الخاص بالموظف.</t>
  </si>
  <si>
    <t>يتفق الرئيس المباشر مع الموظف على الوزن النسبي لكل نتيجة بناء على اوزان الاهداف في الخطة السنوية وبمراعاة قدرات الموظف وامكانياته.</t>
  </si>
  <si>
    <t>يتوجب على الرئيس المباشر تقديم المبررات والأدلة على إنجاز الموظف للنتائج والكفايات في حال كان تقييمه ممتاز او ضعيف ويعكس ذلك في خطة التطوير او التحسين.</t>
  </si>
  <si>
    <t xml:space="preserve">يحدد الرئيس المباشر نقاط القوة والضعف التي رصدها خلال سنة التقييم في خانة الملاحظات. </t>
  </si>
  <si>
    <t>في حال مشاركة الموظف في فرق العمل او لجان فيخصص لذلك نسبة من العلامات المرصودة للجزء الثاني وتدون في ( ب) وتمثل النتائج المتوقع منه انجازها كجزء من مسؤوليته في المشروع، اللجنة، الفريق، الخ. والتي تساهم في تحقيق الأهداف المحددة لذلك.</t>
  </si>
  <si>
    <t>في تقييم الكفايات يتم تقييم كل مؤشر لكل مراجعة ومن ثم يتم احتساب متوسط تلك التقييمات و من ثم استخراج متوسط ذلك لكل لكفاية.</t>
  </si>
  <si>
    <t>يتوجب على الرئيس المباشر تقديم المبررات والأدلة على امتلاك الموظف للكفاية ويبين نقاط القوة أو التي يحتاج إلى تطوير فيها في خانة الملاحظات.</t>
  </si>
  <si>
    <t>في خطة تطوير المهنية/خطة تحسين الأداء يمكن تقسيم المدة الزمنية على أساس شهري أو ربع سنوي أو نصف سنوي، او سنوي ويجب تحديد الجهة المسؤولة عن تنفيذ الاجراءات التحسينية/التطويرية المطلوبة.</t>
  </si>
  <si>
    <t>يكون تقسيم العلامات لغايات التقدير كالتالي:</t>
  </si>
  <si>
    <t>العلامة</t>
  </si>
  <si>
    <t>التقدير</t>
  </si>
  <si>
    <t>100-90</t>
  </si>
  <si>
    <t>ممتاز</t>
  </si>
  <si>
    <t>دون 90-80</t>
  </si>
  <si>
    <t>جيد جدا</t>
  </si>
  <si>
    <t>دون 80-70</t>
  </si>
  <si>
    <t>جيد</t>
  </si>
  <si>
    <t>دون 70-60</t>
  </si>
  <si>
    <t>مقبول</t>
  </si>
  <si>
    <t>دون 60</t>
  </si>
  <si>
    <t>ضعيف</t>
  </si>
  <si>
    <t xml:space="preserve"> الإرشادات العامة</t>
  </si>
  <si>
    <t xml:space="preserve"> رقم اجتماع المراجعة</t>
  </si>
  <si>
    <t>مجالات التحسين/التطوير</t>
  </si>
  <si>
    <t>الدعم والمتطلبات الأساسية للتطوير / التحسين</t>
  </si>
  <si>
    <t>الأولويات</t>
  </si>
  <si>
    <t>خطة العمل</t>
  </si>
  <si>
    <t>الاجراءات</t>
  </si>
  <si>
    <t>المدة الزمنية</t>
  </si>
  <si>
    <t>مسؤولية التنفيذ</t>
  </si>
  <si>
    <t>اسم الرئيس المباشر</t>
  </si>
  <si>
    <t>التاريخ</t>
  </si>
  <si>
    <t xml:space="preserve">رأي المدير </t>
  </si>
  <si>
    <t>الرأي</t>
  </si>
  <si>
    <t>اسم المدير</t>
  </si>
  <si>
    <t>الجزء الرابع (خطة التطوير المهنية / خطة التحسين الفردية)</t>
  </si>
  <si>
    <t>تعبئة الجزء الثاني (الكفايات)</t>
  </si>
  <si>
    <t>تعبئة الجزء الثالث (خطة التطوير المهنية / خطة التحسين الفردية)</t>
  </si>
  <si>
    <t>وظائف الفئة الثالثة</t>
  </si>
  <si>
    <t>الارتباط المهني</t>
  </si>
  <si>
    <t>اظهار الاحترام</t>
  </si>
  <si>
    <t>الإلتزام بالسلامة والصحة المهنية</t>
  </si>
  <si>
    <t>*</t>
  </si>
  <si>
    <r>
      <t>1.</t>
    </r>
    <r>
      <rPr>
        <sz val="12"/>
        <color theme="1"/>
        <rFont val="Times New Roman"/>
        <family val="1"/>
      </rPr>
      <t>     يتواصل بشكل واضح مع الأخرين، ويعبر عما يريد أن يقوله.</t>
    </r>
  </si>
  <si>
    <r>
      <t>2.</t>
    </r>
    <r>
      <rPr>
        <sz val="12"/>
        <color theme="1"/>
        <rFont val="Times New Roman"/>
        <family val="1"/>
      </rPr>
      <t>     يطرح الأفكار بشكل متسلسل ومنطقي.</t>
    </r>
  </si>
  <si>
    <r>
      <t>3.</t>
    </r>
    <r>
      <rPr>
        <sz val="12"/>
        <color theme="1"/>
        <rFont val="Times New Roman"/>
        <family val="1"/>
      </rPr>
      <t>     يتواصل كتابياً بشكل واضح.</t>
    </r>
  </si>
  <si>
    <r>
      <t>4.</t>
    </r>
    <r>
      <rPr>
        <sz val="12"/>
        <color theme="1"/>
        <rFont val="Times New Roman"/>
        <family val="1"/>
      </rPr>
      <t>     يتقيد بالتعليمات والإجراءات عند تقديم المعلومة.</t>
    </r>
  </si>
  <si>
    <r>
      <t>5.</t>
    </r>
    <r>
      <rPr>
        <sz val="12"/>
        <color theme="1"/>
        <rFont val="Times New Roman"/>
        <family val="1"/>
      </rPr>
      <t>     ينصت للآخرين بعناية ويفهم بوضوح ما يتم ايصاله له.</t>
    </r>
  </si>
  <si>
    <r>
      <t>1.</t>
    </r>
    <r>
      <rPr>
        <sz val="12"/>
        <color theme="1"/>
        <rFont val="Times New Roman"/>
        <family val="1"/>
      </rPr>
      <t>     يعامل الجميع باحترام.</t>
    </r>
  </si>
  <si>
    <r>
      <t>2.</t>
    </r>
    <r>
      <rPr>
        <sz val="12"/>
        <color theme="1"/>
        <rFont val="Times New Roman"/>
        <family val="1"/>
      </rPr>
      <t>     يتعامل بلباقة وبشكل مهذب.</t>
    </r>
  </si>
  <si>
    <r>
      <t>3.</t>
    </r>
    <r>
      <rPr>
        <sz val="12"/>
        <color theme="1"/>
        <rFont val="Times New Roman"/>
        <family val="1"/>
      </rPr>
      <t>     يستجيب بشكل ايجابي لمساعدة زملائه الموظفين.</t>
    </r>
  </si>
  <si>
    <r>
      <t>4.</t>
    </r>
    <r>
      <rPr>
        <sz val="12"/>
        <color theme="1"/>
        <rFont val="Times New Roman"/>
        <family val="1"/>
      </rPr>
      <t>     يؤدي المهام المطلوبة منه.</t>
    </r>
  </si>
  <si>
    <r>
      <t>5.</t>
    </r>
    <r>
      <rPr>
        <sz val="12"/>
        <color theme="1"/>
        <rFont val="Times New Roman"/>
        <family val="1"/>
      </rPr>
      <t>    يطلب المساعدة من زملائه عند الحاجة.</t>
    </r>
  </si>
  <si>
    <r>
      <t>1.</t>
    </r>
    <r>
      <rPr>
        <sz val="12"/>
        <color theme="1"/>
        <rFont val="Times New Roman"/>
        <family val="1"/>
      </rPr>
      <t>     يستعد للتغلب على التحديات عند مواجهته لمسؤوليات صعبة.</t>
    </r>
  </si>
  <si>
    <r>
      <t>2.</t>
    </r>
    <r>
      <rPr>
        <sz val="12"/>
        <color theme="1"/>
        <rFont val="Times New Roman"/>
        <family val="1"/>
      </rPr>
      <t>     يتطلع إلى مستوى أعلى من الإنجاز والإبتكار عند ممارسة عمله.</t>
    </r>
  </si>
  <si>
    <r>
      <t>3.</t>
    </r>
    <r>
      <rPr>
        <sz val="12"/>
        <color theme="1"/>
        <rFont val="Times New Roman"/>
        <family val="1"/>
      </rPr>
      <t>     يصل إلى العمل في موعد أو في وقت مبكر                                     ويبقى لوقت متأخر طواعية عند الضرورة</t>
    </r>
  </si>
  <si>
    <r>
      <t>4.</t>
    </r>
    <r>
      <rPr>
        <sz val="12"/>
        <color theme="1"/>
        <rFont val="Times New Roman"/>
        <family val="1"/>
      </rPr>
      <t>     يتقبل النقد من المسؤولين في العمل.</t>
    </r>
  </si>
  <si>
    <t>5.    يحافظ على جودة الخدمات المقدمة</t>
  </si>
  <si>
    <r>
      <t>1.</t>
    </r>
    <r>
      <rPr>
        <sz val="12"/>
        <color theme="1"/>
        <rFont val="Times New Roman"/>
        <family val="1"/>
      </rPr>
      <t>     يتعامل مع المعلومات بسرية.</t>
    </r>
  </si>
  <si>
    <r>
      <t>2.</t>
    </r>
    <r>
      <rPr>
        <sz val="12"/>
        <color theme="1"/>
        <rFont val="Times New Roman"/>
        <family val="1"/>
      </rPr>
      <t>     يلتزم بالتسلسل الإداري.</t>
    </r>
  </si>
  <si>
    <r>
      <t>3.</t>
    </r>
    <r>
      <rPr>
        <sz val="12"/>
        <color theme="1"/>
        <rFont val="Times New Roman"/>
        <family val="1"/>
      </rPr>
      <t>     يتصرف وفقاً لقيم الدائرة.</t>
    </r>
  </si>
  <si>
    <r>
      <t>4.</t>
    </r>
    <r>
      <rPr>
        <sz val="12"/>
        <color theme="1"/>
        <rFont val="Times New Roman"/>
        <family val="1"/>
      </rPr>
      <t>     يحافظ على أسرار الوظيفة العامة.</t>
    </r>
  </si>
  <si>
    <r>
      <t>5.</t>
    </r>
    <r>
      <rPr>
        <sz val="12"/>
        <color theme="1"/>
        <rFont val="Times New Roman"/>
        <family val="1"/>
      </rPr>
      <t>     يتقيد ويلتزم بتنفيذ الأوامر والتعليمات التي يصدرها الرؤساء .</t>
    </r>
  </si>
  <si>
    <r>
      <t>1.</t>
    </r>
    <r>
      <rPr>
        <sz val="12"/>
        <color theme="1"/>
        <rFont val="Times New Roman"/>
        <family val="1"/>
      </rPr>
      <t>     يعرف شروط وإجراءات السلامة العامة اللازمة لأداء الوظيفة.</t>
    </r>
  </si>
  <si>
    <r>
      <t>2.</t>
    </r>
    <r>
      <rPr>
        <sz val="12"/>
        <color theme="1"/>
        <rFont val="Times New Roman"/>
        <family val="1"/>
      </rPr>
      <t>     يتقيد ويلتزم بإجراءات السلامة العامة والوقاية المتعلقة بالوظيفة.</t>
    </r>
  </si>
  <si>
    <r>
      <t>3.</t>
    </r>
    <r>
      <rPr>
        <b/>
        <sz val="12"/>
        <color theme="1"/>
        <rFont val="Times New Roman"/>
        <family val="1"/>
      </rPr>
      <t>    </t>
    </r>
    <r>
      <rPr>
        <sz val="12"/>
        <color theme="1"/>
        <rFont val="Times New Roman"/>
        <family val="1"/>
      </rPr>
      <t>يبلغ عن مظاهر الخلل أو أية أعطال تضر بقواعد                                السلامة العامة والصحة المهنية.</t>
    </r>
  </si>
  <si>
    <r>
      <t>4.</t>
    </r>
    <r>
      <rPr>
        <b/>
        <sz val="12"/>
        <color theme="1"/>
        <rFont val="Times New Roman"/>
        <family val="1"/>
      </rPr>
      <t>    </t>
    </r>
    <r>
      <rPr>
        <sz val="12"/>
        <color theme="1"/>
        <rFont val="Times New Roman"/>
        <family val="1"/>
      </rPr>
      <t>يتصرف بسرعة في الظروف الطارئة.</t>
    </r>
  </si>
  <si>
    <r>
      <t>5.</t>
    </r>
    <r>
      <rPr>
        <sz val="12"/>
        <color theme="1"/>
        <rFont val="Times New Roman"/>
        <family val="1"/>
      </rPr>
      <t>    يتخذ الإجراءات لتصحيح عادات العمل غير الآمنة.</t>
    </r>
  </si>
  <si>
    <t>المعرفة الفنية في مجال العمل</t>
  </si>
  <si>
    <r>
      <t>1.</t>
    </r>
    <r>
      <rPr>
        <sz val="12"/>
        <color theme="1"/>
        <rFont val="Times New Roman"/>
        <family val="1"/>
      </rPr>
      <t>    يعرف تفاصيل الاختصاص الوظيفي .</t>
    </r>
  </si>
  <si>
    <r>
      <t>4.</t>
    </r>
    <r>
      <rPr>
        <sz val="12"/>
        <color theme="1"/>
        <rFont val="Times New Roman"/>
        <family val="1"/>
      </rPr>
      <t>    ينفذ المهام الصعبة بشكل مستقل.</t>
    </r>
  </si>
  <si>
    <r>
      <t>3.</t>
    </r>
    <r>
      <rPr>
        <sz val="12"/>
        <color theme="1"/>
        <rFont val="Times New Roman"/>
        <family val="1"/>
      </rPr>
      <t>    يلم بأساليب وإجراءات العمل الفنية.</t>
    </r>
  </si>
  <si>
    <r>
      <t>2.</t>
    </r>
    <r>
      <rPr>
        <sz val="12"/>
        <color theme="1"/>
        <rFont val="Times New Roman"/>
        <family val="1"/>
      </rPr>
      <t>    يبقى مطلع على اخر المستجدات في مجال العمل.</t>
    </r>
  </si>
  <si>
    <t>5.   يستخدم الأدوات والمعدات والأجهزة الخاصة بالعمل بشكل سليم.</t>
  </si>
  <si>
    <t>يكون تقييم الرئيس المباشر للموظف في كل من النتائج والكفايات من (100%).</t>
  </si>
  <si>
    <t>اليوم:</t>
  </si>
  <si>
    <t>التاريخ:</t>
  </si>
  <si>
    <t>اسم الموظف :</t>
  </si>
  <si>
    <t>اسم رئيس القسم / الشعبة :</t>
  </si>
  <si>
    <t>وفي الختام ، تم الاتفاق على مجموعة من النقاط المهمة و آلية تنفيذها وهي :</t>
  </si>
  <si>
    <t>ملاحظات :</t>
  </si>
  <si>
    <t>توقيع الموظف :</t>
  </si>
  <si>
    <t>توقيع رئيس القسم / الشعبة :</t>
  </si>
  <si>
    <t>و تمثلت نقاط النقاش في الآتي :</t>
  </si>
  <si>
    <t>رأي و توقيع المدير المعني :</t>
  </si>
  <si>
    <t>√</t>
  </si>
  <si>
    <t xml:space="preserve">تمحور الحديث خلال هذا الاجتماع حول مجموعة من النقاط المهمة و آلية تنفيذها و التي لها علاقة بمسيرة العمل و التقدم و مراجعة الاهداف الخاصة بالقسم و النتائج المرجوة من الموظف </t>
  </si>
  <si>
    <t>الإلتزام بالسلامة و الصحة المهنية</t>
  </si>
  <si>
    <r>
      <t>1.</t>
    </r>
    <r>
      <rPr>
        <b/>
        <sz val="12"/>
        <color theme="1"/>
        <rFont val="Times New Roman"/>
        <family val="1"/>
      </rPr>
      <t>     يتواصل بشكل واضح مع الأخرين، ويعبر عما يريد أن يقوله.</t>
    </r>
  </si>
  <si>
    <r>
      <t>2.</t>
    </r>
    <r>
      <rPr>
        <b/>
        <sz val="12"/>
        <color theme="1"/>
        <rFont val="Times New Roman"/>
        <family val="1"/>
      </rPr>
      <t>     يطرح الأفكار بشكل متسلسل ومنطقي.</t>
    </r>
  </si>
  <si>
    <r>
      <t>3.</t>
    </r>
    <r>
      <rPr>
        <b/>
        <sz val="12"/>
        <color theme="1"/>
        <rFont val="Times New Roman"/>
        <family val="1"/>
      </rPr>
      <t>     يتواصل كتابياً بشكل واضح.</t>
    </r>
  </si>
  <si>
    <r>
      <t>4.</t>
    </r>
    <r>
      <rPr>
        <b/>
        <sz val="12"/>
        <color theme="1"/>
        <rFont val="Times New Roman"/>
        <family val="1"/>
      </rPr>
      <t>     يتقيد بالتعليمات والإجراءات عند تقديم المعلومة.</t>
    </r>
  </si>
  <si>
    <r>
      <t>5.</t>
    </r>
    <r>
      <rPr>
        <b/>
        <sz val="12"/>
        <color theme="1"/>
        <rFont val="Times New Roman"/>
        <family val="1"/>
      </rPr>
      <t>     ينصت للآخرين بعناية ويفهم بوضوح ما يتم ايصاله له.</t>
    </r>
  </si>
  <si>
    <r>
      <t>1.</t>
    </r>
    <r>
      <rPr>
        <b/>
        <sz val="12"/>
        <color theme="1"/>
        <rFont val="Times New Roman"/>
        <family val="1"/>
      </rPr>
      <t>     يعامل الجميع باحترام.</t>
    </r>
  </si>
  <si>
    <r>
      <t>2.</t>
    </r>
    <r>
      <rPr>
        <b/>
        <sz val="12"/>
        <color theme="1"/>
        <rFont val="Times New Roman"/>
        <family val="1"/>
      </rPr>
      <t>     يتعامل بلباقة وبشكل مهذب.</t>
    </r>
  </si>
  <si>
    <r>
      <t>3.</t>
    </r>
    <r>
      <rPr>
        <b/>
        <sz val="12"/>
        <color theme="1"/>
        <rFont val="Times New Roman"/>
        <family val="1"/>
      </rPr>
      <t>     يستجيب بشكل ايجابي لمساعدة زملائه الموظفين.</t>
    </r>
  </si>
  <si>
    <r>
      <t>4.</t>
    </r>
    <r>
      <rPr>
        <b/>
        <sz val="12"/>
        <color theme="1"/>
        <rFont val="Times New Roman"/>
        <family val="1"/>
      </rPr>
      <t>     يؤدي المهام المطلوبة منه.</t>
    </r>
  </si>
  <si>
    <r>
      <t>5.</t>
    </r>
    <r>
      <rPr>
        <b/>
        <sz val="12"/>
        <color theme="1"/>
        <rFont val="Times New Roman"/>
        <family val="1"/>
      </rPr>
      <t>    يطلب المساعدة من زملائه عند الحاجة.</t>
    </r>
  </si>
  <si>
    <r>
      <t>1.</t>
    </r>
    <r>
      <rPr>
        <b/>
        <sz val="12"/>
        <color theme="1"/>
        <rFont val="Times New Roman"/>
        <family val="1"/>
      </rPr>
      <t>     يستعد للتغلب على التحديات عند مواجهته لمسؤوليات صعبة.</t>
    </r>
  </si>
  <si>
    <r>
      <t>2.</t>
    </r>
    <r>
      <rPr>
        <b/>
        <sz val="12"/>
        <color theme="1"/>
        <rFont val="Times New Roman"/>
        <family val="1"/>
      </rPr>
      <t>     يتطلع إلى مستوى أعلى من الإنجاز والإبتكار عند ممارسة عمله.</t>
    </r>
  </si>
  <si>
    <r>
      <t>3.</t>
    </r>
    <r>
      <rPr>
        <b/>
        <sz val="12"/>
        <color theme="1"/>
        <rFont val="Times New Roman"/>
        <family val="1"/>
      </rPr>
      <t>     يصل إلى العمل في موعد أو في وقت مبكر                                     ويبقى لوقت متأخر طواعية عند الضرورة</t>
    </r>
  </si>
  <si>
    <r>
      <t>4.</t>
    </r>
    <r>
      <rPr>
        <b/>
        <sz val="12"/>
        <color theme="1"/>
        <rFont val="Times New Roman"/>
        <family val="1"/>
      </rPr>
      <t>     يتقبل النقد من المسؤولين في العمل.</t>
    </r>
  </si>
  <si>
    <r>
      <t>1.</t>
    </r>
    <r>
      <rPr>
        <b/>
        <sz val="12"/>
        <color theme="1"/>
        <rFont val="Times New Roman"/>
        <family val="1"/>
      </rPr>
      <t>     يتعامل مع المعلومات بسرية.</t>
    </r>
  </si>
  <si>
    <r>
      <t>2.</t>
    </r>
    <r>
      <rPr>
        <b/>
        <sz val="12"/>
        <color theme="1"/>
        <rFont val="Times New Roman"/>
        <family val="1"/>
      </rPr>
      <t>     يلتزم بالتسلسل الإداري.</t>
    </r>
  </si>
  <si>
    <r>
      <t>3.</t>
    </r>
    <r>
      <rPr>
        <b/>
        <sz val="12"/>
        <color theme="1"/>
        <rFont val="Times New Roman"/>
        <family val="1"/>
      </rPr>
      <t>     يتصرف وفقاً لقيم الدائرة.</t>
    </r>
  </si>
  <si>
    <r>
      <t>4.</t>
    </r>
    <r>
      <rPr>
        <b/>
        <sz val="12"/>
        <color theme="1"/>
        <rFont val="Times New Roman"/>
        <family val="1"/>
      </rPr>
      <t>     يحافظ على أسرار الوظيفة العامة.</t>
    </r>
  </si>
  <si>
    <r>
      <t>5.</t>
    </r>
    <r>
      <rPr>
        <b/>
        <sz val="12"/>
        <color theme="1"/>
        <rFont val="Times New Roman"/>
        <family val="1"/>
      </rPr>
      <t>     يتقيد ويلتزم بتنفيذ الأوامر والتعليمات التي يصدرها الرؤساء .</t>
    </r>
  </si>
  <si>
    <r>
      <t>1.</t>
    </r>
    <r>
      <rPr>
        <b/>
        <sz val="12"/>
        <color theme="1"/>
        <rFont val="Times New Roman"/>
        <family val="1"/>
      </rPr>
      <t>     يعرف شروط وإجراءات السلامة العامة اللازمة لأداء الوظيفة.</t>
    </r>
  </si>
  <si>
    <r>
      <t>2.</t>
    </r>
    <r>
      <rPr>
        <b/>
        <sz val="12"/>
        <color theme="1"/>
        <rFont val="Times New Roman"/>
        <family val="1"/>
      </rPr>
      <t>     يتقيد ويلتزم بإجراءات السلامة العامة والوقاية المتعلقة بالوظيفة.</t>
    </r>
  </si>
  <si>
    <r>
      <t>3.</t>
    </r>
    <r>
      <rPr>
        <b/>
        <sz val="12"/>
        <color theme="1"/>
        <rFont val="Times New Roman"/>
        <family val="1"/>
      </rPr>
      <t>    يبلغ عن مظاهر الخلل أو أية أعطال تضر بقواعد                                السلامة العامة والصحة المهنية.</t>
    </r>
  </si>
  <si>
    <r>
      <t>4.</t>
    </r>
    <r>
      <rPr>
        <b/>
        <sz val="12"/>
        <color theme="1"/>
        <rFont val="Times New Roman"/>
        <family val="1"/>
      </rPr>
      <t>    يتصرف بسرعة في الظروف الطارئة.</t>
    </r>
  </si>
  <si>
    <r>
      <t>5.</t>
    </r>
    <r>
      <rPr>
        <b/>
        <sz val="12"/>
        <color theme="1"/>
        <rFont val="Times New Roman"/>
        <family val="1"/>
      </rPr>
      <t>    يتخذ الإجراءات لتصحيح عادات العمل غير الآمنة.</t>
    </r>
  </si>
  <si>
    <r>
      <t>1.</t>
    </r>
    <r>
      <rPr>
        <b/>
        <sz val="12"/>
        <color theme="1"/>
        <rFont val="Times New Roman"/>
        <family val="1"/>
      </rPr>
      <t>    يعرف تفاصيل الاختصاص الوظيفي .</t>
    </r>
  </si>
  <si>
    <r>
      <t>2.</t>
    </r>
    <r>
      <rPr>
        <b/>
        <sz val="12"/>
        <color theme="1"/>
        <rFont val="Times New Roman"/>
        <family val="1"/>
      </rPr>
      <t>    يبقى مطلع على اخر المستجدات في مجال العمل.</t>
    </r>
  </si>
  <si>
    <r>
      <t>3.</t>
    </r>
    <r>
      <rPr>
        <b/>
        <sz val="12"/>
        <color theme="1"/>
        <rFont val="Times New Roman"/>
        <family val="1"/>
      </rPr>
      <t>    يلم بأساليب وإجراءات العمل الفنية.</t>
    </r>
  </si>
  <si>
    <r>
      <t>4.</t>
    </r>
    <r>
      <rPr>
        <b/>
        <sz val="12"/>
        <color theme="1"/>
        <rFont val="Times New Roman"/>
        <family val="1"/>
      </rPr>
      <t>    ينفذ المهام الصعبة بشكل مستقل.</t>
    </r>
  </si>
  <si>
    <t>الرقم الوظيفي:</t>
  </si>
  <si>
    <t>الجزء الثالث ( الكفايات )</t>
  </si>
  <si>
    <t>◦</t>
  </si>
  <si>
    <t>توقيع الموظف:</t>
  </si>
  <si>
    <t>توقيع الرئيس المباشر:</t>
  </si>
  <si>
    <t>توقيع المدير المعني:</t>
  </si>
  <si>
    <t>محضر الاجتماع رقم (1)</t>
  </si>
  <si>
    <t>(                           )</t>
  </si>
  <si>
    <t>محضر الاجتماع رقم (2)</t>
  </si>
  <si>
    <t>محضر الاجتماع رقم (3)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</si>
</sst>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yy;@"/>
    <numFmt numFmtId="166" formatCode="\(\ dd/mm/yyyy\ \)"/>
  </numFmts>
  <fonts count="32" x14ac:knownFonts="1">
    <font>
      <sz val="11"/>
      <color theme="1"/>
      <name val="Arial"/>
      <family val="2"/>
      <scheme val="minor"/>
    </font>
    <font>
      <b/>
      <sz val="11"/>
      <color theme="1"/>
      <name val="Arial"/>
      <family val="2"/>
      <scheme val="minor"/>
    </font>
    <font>
      <b/>
      <sz val="16"/>
      <color rgb="FF000000"/>
      <name val="Times New Roman"/>
      <family val="1"/>
    </font>
    <font>
      <sz val="16"/>
      <color rgb="FF000000"/>
      <name val="Times New Roman"/>
      <family val="1"/>
    </font>
    <font>
      <b/>
      <sz val="10"/>
      <color rgb="FF000000"/>
      <name val="Times New Roman"/>
      <family val="1"/>
    </font>
    <font>
      <b/>
      <sz val="14"/>
      <color rgb="FF000000"/>
      <name val="Times New Roman"/>
      <family val="1"/>
    </font>
    <font>
      <b/>
      <sz val="14"/>
      <color theme="1"/>
      <name val="Arial"/>
      <family val="2"/>
      <scheme val="minor"/>
    </font>
    <font>
      <b/>
      <sz val="16"/>
      <color theme="1"/>
      <name val="Arial"/>
      <family val="2"/>
      <scheme val="minor"/>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u/>
      <sz val="11"/>
      <color theme="10"/>
      <name val="Arial"/>
      <family val="2"/>
      <scheme val="minor"/>
    </font>
    <font>
      <b/>
      <u/>
      <sz val="16"/>
      <name val="Arial"/>
      <family val="2"/>
      <scheme val="minor"/>
    </font>
    <font>
      <b/>
      <sz val="12"/>
      <name val="Arial"/>
      <family val="2"/>
      <scheme val="minor"/>
    </font>
    <font>
      <b/>
      <u/>
      <sz val="18"/>
      <name val="Arial"/>
      <family val="2"/>
      <scheme val="minor"/>
    </font>
    <font>
      <b/>
      <sz val="18"/>
      <color theme="1"/>
      <name val="Arial"/>
      <family val="2"/>
      <scheme val="minor"/>
    </font>
    <font>
      <b/>
      <sz val="12"/>
      <color theme="1"/>
      <name val="Arial"/>
      <family val="2"/>
      <scheme val="minor"/>
    </font>
    <font>
      <b/>
      <sz val="24"/>
      <color theme="1"/>
      <name val="Arial"/>
      <family val="2"/>
      <scheme val="minor"/>
    </font>
    <font>
      <b/>
      <sz val="18"/>
      <color rgb="FF000000"/>
      <name val="Times New Roman"/>
      <family val="1"/>
    </font>
    <font>
      <sz val="18"/>
      <color theme="1"/>
      <name val="Arial"/>
      <family val="2"/>
      <scheme val="minor"/>
    </font>
    <font>
      <sz val="18"/>
      <color rgb="FF000000"/>
      <name val="Arial"/>
      <family val="2"/>
    </font>
    <font>
      <sz val="18"/>
      <color rgb="FF000000"/>
      <name val="Simplified Arabic"/>
      <family val="1"/>
    </font>
    <font>
      <sz val="18"/>
      <color rgb="FF000000"/>
      <name val="Times New Roman"/>
      <family val="1"/>
    </font>
    <font>
      <sz val="9"/>
      <color indexed="81"/>
      <name val="Tahoma"/>
      <family val="2"/>
    </font>
    <font>
      <b/>
      <sz val="9"/>
      <color indexed="81"/>
      <name val="Tahoma"/>
      <family val="2"/>
    </font>
    <font>
      <b/>
      <u/>
      <sz val="11"/>
      <name val="Arial"/>
      <family val="2"/>
      <scheme val="minor"/>
    </font>
    <font>
      <sz val="11"/>
      <color theme="1"/>
      <name val="Wingdings 2"/>
      <family val="1"/>
      <charset val="2"/>
    </font>
    <font>
      <sz val="20"/>
      <color theme="1"/>
      <name val="Wingdings 2"/>
      <family val="1"/>
      <charset val="2"/>
    </font>
    <font>
      <b/>
      <sz val="16"/>
      <color theme="0"/>
      <name val="Calibri"/>
      <family val="2"/>
    </font>
    <font>
      <b/>
      <sz val="5"/>
      <color theme="0"/>
      <name val="Calibri"/>
      <family val="2"/>
    </font>
    <font>
      <sz val="14"/>
      <color theme="1"/>
      <name val="DecoType Naskh Special"/>
      <charset val="178"/>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5" tint="-0.249977111117893"/>
        <bgColor indexed="64"/>
      </patternFill>
    </fill>
  </fills>
  <borders count="40">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medium">
        <color auto="1"/>
      </top>
      <bottom/>
      <diagonal/>
    </border>
    <border>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double">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double">
        <color auto="1"/>
      </left>
      <right/>
      <top style="medium">
        <color auto="1"/>
      </top>
      <bottom style="medium">
        <color auto="1"/>
      </bottom>
      <diagonal/>
    </border>
    <border>
      <left/>
      <right style="double">
        <color auto="1"/>
      </right>
      <top style="medium">
        <color auto="1"/>
      </top>
      <bottom style="medium">
        <color auto="1"/>
      </bottom>
      <diagonal/>
    </border>
    <border>
      <left style="double">
        <color auto="1"/>
      </left>
      <right/>
      <top style="medium">
        <color auto="1"/>
      </top>
      <bottom style="double">
        <color auto="1"/>
      </bottom>
      <diagonal/>
    </border>
    <border>
      <left/>
      <right/>
      <top style="medium">
        <color auto="1"/>
      </top>
      <bottom style="double">
        <color auto="1"/>
      </bottom>
      <diagonal/>
    </border>
    <border>
      <left/>
      <right style="double">
        <color auto="1"/>
      </right>
      <top style="medium">
        <color auto="1"/>
      </top>
      <bottom style="double">
        <color auto="1"/>
      </bottom>
      <diagonal/>
    </border>
  </borders>
  <cellStyleXfs count="2">
    <xf numFmtId="0" fontId="0" fillId="0" borderId="0"/>
    <xf numFmtId="0" fontId="12" fillId="0" borderId="0" applyNumberFormat="0" applyFill="0" applyBorder="0" applyAlignment="0" applyProtection="0"/>
  </cellStyleXfs>
  <cellXfs count="439">
    <xf numFmtId="0" fontId="0" fillId="0" borderId="0" xfId="0"/>
    <xf numFmtId="0" fontId="0" fillId="0" borderId="0" xfId="0" applyBorder="1" applyAlignment="1">
      <alignment horizontal="center"/>
    </xf>
    <xf numFmtId="0" fontId="0" fillId="0" borderId="0" xfId="0" applyBorder="1" applyAlignment="1">
      <alignment horizontal="center" vertical="center"/>
    </xf>
    <xf numFmtId="0" fontId="0" fillId="0" borderId="4" xfId="0" applyBorder="1"/>
    <xf numFmtId="0" fontId="0" fillId="0" borderId="0" xfId="0" applyBorder="1"/>
    <xf numFmtId="0" fontId="0" fillId="0" borderId="0" xfId="0" applyBorder="1" applyAlignment="1"/>
    <xf numFmtId="0" fontId="0" fillId="0" borderId="5" xfId="0" applyBorder="1"/>
    <xf numFmtId="0" fontId="0" fillId="0" borderId="4" xfId="0" applyBorder="1" applyAlignment="1"/>
    <xf numFmtId="0" fontId="0" fillId="0" borderId="6" xfId="0" applyBorder="1" applyAlignment="1"/>
    <xf numFmtId="0" fontId="0" fillId="0" borderId="7" xfId="0" applyBorder="1" applyAlignment="1"/>
    <xf numFmtId="0" fontId="0" fillId="0" borderId="7" xfId="0" applyBorder="1"/>
    <xf numFmtId="0" fontId="0" fillId="0" borderId="8" xfId="0" applyBorder="1"/>
    <xf numFmtId="0" fontId="12" fillId="0" borderId="0" xfId="1"/>
    <xf numFmtId="0" fontId="0" fillId="2" borderId="0" xfId="0" applyFill="1"/>
    <xf numFmtId="0" fontId="20" fillId="0" borderId="0" xfId="0" applyFont="1" applyAlignment="1">
      <alignment horizontal="center" vertical="center" wrapText="1"/>
    </xf>
    <xf numFmtId="0" fontId="0" fillId="0" borderId="0" xfId="0" applyAlignment="1">
      <alignment vertical="center"/>
    </xf>
    <xf numFmtId="0" fontId="0" fillId="2" borderId="0" xfId="0" applyFill="1" applyAlignment="1">
      <alignment vertical="center"/>
    </xf>
    <xf numFmtId="0" fontId="20" fillId="2" borderId="0" xfId="0" applyFont="1" applyFill="1" applyAlignment="1">
      <alignment horizontal="center" vertical="center" wrapText="1"/>
    </xf>
    <xf numFmtId="0" fontId="19" fillId="6" borderId="20" xfId="0" applyFont="1" applyFill="1" applyBorder="1" applyAlignment="1">
      <alignment horizontal="center" vertical="center" wrapText="1" readingOrder="2"/>
    </xf>
    <xf numFmtId="0" fontId="21" fillId="5" borderId="20" xfId="0" applyFont="1" applyFill="1" applyBorder="1" applyAlignment="1">
      <alignment horizontal="center" vertical="center" wrapText="1" readingOrder="2"/>
    </xf>
    <xf numFmtId="0" fontId="23" fillId="6" borderId="20" xfId="0" applyFont="1" applyFill="1" applyBorder="1" applyAlignment="1">
      <alignment horizontal="center" vertical="center" wrapText="1" readingOrder="2"/>
    </xf>
    <xf numFmtId="0" fontId="22" fillId="5" borderId="23" xfId="0" applyFont="1" applyFill="1" applyBorder="1" applyAlignment="1">
      <alignment horizontal="center" vertical="center" wrapText="1" readingOrder="2"/>
    </xf>
    <xf numFmtId="0" fontId="22" fillId="9" borderId="23" xfId="0" applyFont="1" applyFill="1" applyBorder="1" applyAlignment="1">
      <alignment horizontal="center" vertical="center" wrapText="1" readingOrder="2"/>
    </xf>
    <xf numFmtId="0" fontId="19" fillId="8" borderId="18" xfId="0" applyFont="1" applyFill="1" applyBorder="1" applyAlignment="1">
      <alignment horizontal="center" vertical="center" wrapText="1" readingOrder="2"/>
    </xf>
    <xf numFmtId="0" fontId="19" fillId="8" borderId="19" xfId="0" applyFont="1" applyFill="1" applyBorder="1" applyAlignment="1">
      <alignment horizontal="center" vertical="center" wrapText="1" readingOrder="2"/>
    </xf>
    <xf numFmtId="0" fontId="19" fillId="5" borderId="22" xfId="0" applyFont="1" applyFill="1" applyBorder="1" applyAlignment="1">
      <alignment horizontal="center" vertical="center" wrapText="1" readingOrder="2"/>
    </xf>
    <xf numFmtId="0" fontId="19" fillId="9" borderId="22" xfId="0" applyFont="1" applyFill="1" applyBorder="1" applyAlignment="1">
      <alignment horizontal="center" vertical="center" wrapText="1" readingOrder="2"/>
    </xf>
    <xf numFmtId="0" fontId="0" fillId="0" borderId="0" xfId="0" applyProtection="1">
      <protection hidden="1"/>
    </xf>
    <xf numFmtId="0" fontId="0" fillId="2" borderId="0" xfId="0" applyFill="1" applyProtection="1">
      <protection hidden="1"/>
    </xf>
    <xf numFmtId="0" fontId="0" fillId="5" borderId="0" xfId="0" applyFill="1" applyAlignment="1" applyProtection="1">
      <protection hidden="1"/>
    </xf>
    <xf numFmtId="0" fontId="0" fillId="5" borderId="7" xfId="0" applyFill="1" applyBorder="1" applyAlignment="1" applyProtection="1">
      <protection hidden="1"/>
    </xf>
    <xf numFmtId="0" fontId="1" fillId="5" borderId="0" xfId="0" applyFont="1" applyFill="1" applyBorder="1" applyAlignment="1" applyProtection="1">
      <alignment vertical="center"/>
      <protection hidden="1"/>
    </xf>
    <xf numFmtId="0" fontId="1" fillId="5" borderId="4" xfId="0" applyFont="1" applyFill="1" applyBorder="1" applyAlignment="1" applyProtection="1">
      <alignment vertical="center"/>
      <protection hidden="1"/>
    </xf>
    <xf numFmtId="0" fontId="1" fillId="5" borderId="5" xfId="0" applyFont="1" applyFill="1" applyBorder="1" applyAlignment="1" applyProtection="1">
      <alignment vertical="center"/>
      <protection hidden="1"/>
    </xf>
    <xf numFmtId="0" fontId="1" fillId="5" borderId="0" xfId="0" applyFont="1" applyFill="1" applyBorder="1" applyAlignment="1" applyProtection="1">
      <alignment vertical="center"/>
      <protection locked="0"/>
    </xf>
    <xf numFmtId="0" fontId="1" fillId="5" borderId="5" xfId="0" applyFont="1" applyFill="1" applyBorder="1" applyAlignment="1" applyProtection="1">
      <alignment vertical="center"/>
      <protection locked="0"/>
    </xf>
    <xf numFmtId="0" fontId="27" fillId="0" borderId="0" xfId="0" applyFont="1"/>
    <xf numFmtId="0" fontId="1" fillId="5" borderId="0" xfId="0" applyFont="1" applyFill="1" applyBorder="1" applyAlignment="1" applyProtection="1">
      <alignment vertical="center"/>
      <protection locked="0" hidden="1"/>
    </xf>
    <xf numFmtId="0" fontId="1" fillId="5" borderId="6" xfId="0" applyFont="1" applyFill="1" applyBorder="1" applyAlignment="1" applyProtection="1">
      <alignment vertical="center"/>
      <protection hidden="1"/>
    </xf>
    <xf numFmtId="0" fontId="1" fillId="5" borderId="7" xfId="0" applyFont="1" applyFill="1" applyBorder="1" applyAlignment="1" applyProtection="1">
      <alignment vertical="center"/>
      <protection hidden="1"/>
    </xf>
    <xf numFmtId="0" fontId="28" fillId="0" borderId="0" xfId="0" applyFont="1"/>
    <xf numFmtId="0" fontId="29" fillId="0" borderId="0" xfId="0" applyFont="1" applyAlignment="1" applyProtection="1">
      <alignment horizontal="center" vertical="center"/>
      <protection hidden="1"/>
    </xf>
    <xf numFmtId="0" fontId="30" fillId="0" borderId="0" xfId="0" applyFont="1" applyAlignment="1" applyProtection="1">
      <alignment horizontal="center" vertical="center"/>
      <protection hidden="1"/>
    </xf>
    <xf numFmtId="0" fontId="0" fillId="2" borderId="0" xfId="0" applyFill="1" applyAlignment="1" applyProtection="1">
      <alignment horizontal="center"/>
      <protection hidden="1"/>
    </xf>
    <xf numFmtId="0" fontId="0" fillId="2" borderId="2" xfId="0" applyFill="1" applyBorder="1" applyAlignment="1" applyProtection="1">
      <alignment horizontal="center"/>
      <protection hidden="1"/>
    </xf>
    <xf numFmtId="0" fontId="18" fillId="6" borderId="1" xfId="0" applyFont="1" applyFill="1" applyBorder="1" applyAlignment="1" applyProtection="1">
      <alignment horizontal="center" vertical="center"/>
      <protection hidden="1"/>
    </xf>
    <xf numFmtId="0" fontId="18" fillId="6" borderId="2" xfId="0" applyFont="1" applyFill="1" applyBorder="1" applyAlignment="1" applyProtection="1">
      <alignment horizontal="center" vertical="center"/>
      <protection hidden="1"/>
    </xf>
    <xf numFmtId="0" fontId="18" fillId="6" borderId="3" xfId="0" applyFont="1" applyFill="1" applyBorder="1" applyAlignment="1" applyProtection="1">
      <alignment horizontal="center" vertical="center"/>
      <protection hidden="1"/>
    </xf>
    <xf numFmtId="0" fontId="18" fillId="6" borderId="4"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protection hidden="1"/>
    </xf>
    <xf numFmtId="0" fontId="18" fillId="6" borderId="5" xfId="0" applyFont="1" applyFill="1" applyBorder="1" applyAlignment="1" applyProtection="1">
      <alignment horizontal="center" vertical="center"/>
      <protection hidden="1"/>
    </xf>
    <xf numFmtId="0" fontId="18" fillId="6" borderId="6" xfId="0" applyFont="1" applyFill="1" applyBorder="1" applyAlignment="1" applyProtection="1">
      <alignment horizontal="center" vertical="center"/>
      <protection hidden="1"/>
    </xf>
    <xf numFmtId="0" fontId="18" fillId="6" borderId="7" xfId="0" applyFont="1" applyFill="1" applyBorder="1" applyAlignment="1" applyProtection="1">
      <alignment horizontal="center" vertical="center"/>
      <protection hidden="1"/>
    </xf>
    <xf numFmtId="0" fontId="18" fillId="6" borderId="8" xfId="0" applyFont="1" applyFill="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 xfId="0" applyBorder="1" applyAlignment="1" applyProtection="1">
      <alignment horizontal="center"/>
      <protection hidden="1"/>
    </xf>
    <xf numFmtId="0" fontId="15" fillId="7" borderId="10" xfId="1" applyFont="1" applyFill="1" applyBorder="1" applyAlignment="1" applyProtection="1">
      <alignment horizontal="center" vertical="center"/>
      <protection hidden="1"/>
    </xf>
    <xf numFmtId="0" fontId="15" fillId="7" borderId="11" xfId="1" applyFont="1" applyFill="1" applyBorder="1" applyAlignment="1" applyProtection="1">
      <alignment horizontal="center" vertical="center"/>
      <protection hidden="1"/>
    </xf>
    <xf numFmtId="0" fontId="15" fillId="7" borderId="12" xfId="1" applyFont="1" applyFill="1" applyBorder="1" applyAlignment="1" applyProtection="1">
      <alignment horizontal="center" vertical="center"/>
      <protection hidden="1"/>
    </xf>
    <xf numFmtId="0" fontId="15" fillId="7" borderId="4" xfId="1" applyFont="1" applyFill="1" applyBorder="1" applyAlignment="1" applyProtection="1">
      <alignment horizontal="center" vertical="center"/>
      <protection hidden="1"/>
    </xf>
    <xf numFmtId="0" fontId="15" fillId="7" borderId="0" xfId="1" applyFont="1" applyFill="1" applyBorder="1" applyAlignment="1" applyProtection="1">
      <alignment horizontal="center" vertical="center"/>
      <protection hidden="1"/>
    </xf>
    <xf numFmtId="0" fontId="15" fillId="7" borderId="5" xfId="1" applyFont="1" applyFill="1" applyBorder="1" applyAlignment="1" applyProtection="1">
      <alignment horizontal="center" vertical="center"/>
      <protection hidden="1"/>
    </xf>
    <xf numFmtId="0" fontId="15" fillId="7" borderId="13" xfId="1" applyFont="1" applyFill="1" applyBorder="1" applyAlignment="1" applyProtection="1">
      <alignment horizontal="center" vertical="center"/>
      <protection hidden="1"/>
    </xf>
    <xf numFmtId="0" fontId="15" fillId="7" borderId="14" xfId="1" applyFont="1" applyFill="1" applyBorder="1" applyAlignment="1" applyProtection="1">
      <alignment horizontal="center" vertical="center"/>
      <protection hidden="1"/>
    </xf>
    <xf numFmtId="0" fontId="15" fillId="7" borderId="15" xfId="1"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26" fillId="6" borderId="9" xfId="1" applyFont="1" applyFill="1" applyBorder="1" applyAlignment="1" applyProtection="1">
      <alignment horizontal="center" vertical="center"/>
      <protection hidden="1"/>
    </xf>
    <xf numFmtId="164" fontId="14" fillId="6" borderId="9" xfId="1" applyNumberFormat="1" applyFont="1" applyFill="1" applyBorder="1" applyAlignment="1" applyProtection="1">
      <alignment horizontal="center" vertical="center" wrapText="1"/>
      <protection hidden="1"/>
    </xf>
    <xf numFmtId="0" fontId="15" fillId="5" borderId="10" xfId="1" applyFont="1" applyFill="1" applyBorder="1" applyAlignment="1" applyProtection="1">
      <alignment horizontal="center" vertical="center"/>
      <protection hidden="1"/>
    </xf>
    <xf numFmtId="0" fontId="15" fillId="5" borderId="11" xfId="1" applyFont="1" applyFill="1" applyBorder="1" applyAlignment="1" applyProtection="1">
      <alignment horizontal="center" vertical="center"/>
      <protection hidden="1"/>
    </xf>
    <xf numFmtId="0" fontId="15" fillId="5" borderId="12" xfId="1" applyFont="1" applyFill="1" applyBorder="1" applyAlignment="1" applyProtection="1">
      <alignment horizontal="center" vertical="center"/>
      <protection hidden="1"/>
    </xf>
    <xf numFmtId="0" fontId="15" fillId="5" borderId="4" xfId="1" applyFont="1" applyFill="1" applyBorder="1" applyAlignment="1" applyProtection="1">
      <alignment horizontal="center" vertical="center"/>
      <protection hidden="1"/>
    </xf>
    <xf numFmtId="0" fontId="15" fillId="5" borderId="0" xfId="1" applyFont="1" applyFill="1" applyBorder="1" applyAlignment="1" applyProtection="1">
      <alignment horizontal="center" vertical="center"/>
      <protection hidden="1"/>
    </xf>
    <xf numFmtId="0" fontId="15" fillId="5" borderId="5" xfId="1" applyFont="1" applyFill="1" applyBorder="1" applyAlignment="1" applyProtection="1">
      <alignment horizontal="center" vertical="center"/>
      <protection hidden="1"/>
    </xf>
    <xf numFmtId="0" fontId="15" fillId="5" borderId="13" xfId="1" applyFont="1" applyFill="1" applyBorder="1" applyAlignment="1" applyProtection="1">
      <alignment horizontal="center" vertical="center"/>
      <protection hidden="1"/>
    </xf>
    <xf numFmtId="0" fontId="15" fillId="5" borderId="14" xfId="1" applyFont="1" applyFill="1" applyBorder="1" applyAlignment="1" applyProtection="1">
      <alignment horizontal="center" vertical="center"/>
      <protection hidden="1"/>
    </xf>
    <xf numFmtId="0" fontId="15" fillId="5" borderId="15" xfId="1" applyFont="1" applyFill="1" applyBorder="1" applyAlignment="1" applyProtection="1">
      <alignment horizontal="center" vertical="center"/>
      <protection hidden="1"/>
    </xf>
    <xf numFmtId="0" fontId="16" fillId="6" borderId="9" xfId="0" applyFont="1" applyFill="1" applyBorder="1" applyAlignment="1" applyProtection="1">
      <alignment horizontal="center" vertical="center"/>
      <protection hidden="1"/>
    </xf>
    <xf numFmtId="0" fontId="15" fillId="3" borderId="10" xfId="1" applyFont="1" applyFill="1" applyBorder="1" applyAlignment="1" applyProtection="1">
      <alignment horizontal="center" vertical="center"/>
      <protection hidden="1"/>
    </xf>
    <xf numFmtId="0" fontId="15" fillId="3" borderId="11" xfId="1" applyFont="1" applyFill="1" applyBorder="1" applyAlignment="1" applyProtection="1">
      <alignment horizontal="center" vertical="center"/>
      <protection hidden="1"/>
    </xf>
    <xf numFmtId="0" fontId="15" fillId="3" borderId="12" xfId="1" applyFont="1" applyFill="1" applyBorder="1" applyAlignment="1" applyProtection="1">
      <alignment horizontal="center" vertical="center"/>
      <protection hidden="1"/>
    </xf>
    <xf numFmtId="0" fontId="15" fillId="3" borderId="4" xfId="1" applyFont="1" applyFill="1" applyBorder="1" applyAlignment="1" applyProtection="1">
      <alignment horizontal="center" vertical="center"/>
      <protection hidden="1"/>
    </xf>
    <xf numFmtId="0" fontId="15" fillId="3" borderId="0" xfId="1" applyFont="1" applyFill="1" applyBorder="1" applyAlignment="1" applyProtection="1">
      <alignment horizontal="center" vertical="center"/>
      <protection hidden="1"/>
    </xf>
    <xf numFmtId="0" fontId="15" fillId="3" borderId="5" xfId="1" applyFont="1" applyFill="1" applyBorder="1" applyAlignment="1" applyProtection="1">
      <alignment horizontal="center" vertical="center"/>
      <protection hidden="1"/>
    </xf>
    <xf numFmtId="0" fontId="15" fillId="3" borderId="13" xfId="1" applyFont="1" applyFill="1" applyBorder="1" applyAlignment="1" applyProtection="1">
      <alignment horizontal="center" vertical="center"/>
      <protection hidden="1"/>
    </xf>
    <xf numFmtId="0" fontId="15" fillId="3" borderId="14" xfId="1" applyFont="1" applyFill="1" applyBorder="1" applyAlignment="1" applyProtection="1">
      <alignment horizontal="center" vertical="center"/>
      <protection hidden="1"/>
    </xf>
    <xf numFmtId="0" fontId="15" fillId="3" borderId="15" xfId="1" applyFont="1" applyFill="1" applyBorder="1" applyAlignment="1" applyProtection="1">
      <alignment horizontal="center" vertical="center"/>
      <protection hidden="1"/>
    </xf>
    <xf numFmtId="0" fontId="15" fillId="4" borderId="10" xfId="1" applyFont="1" applyFill="1" applyBorder="1" applyAlignment="1" applyProtection="1">
      <alignment horizontal="center" vertical="center"/>
      <protection hidden="1"/>
    </xf>
    <xf numFmtId="0" fontId="15" fillId="4" borderId="11" xfId="1" applyFont="1" applyFill="1" applyBorder="1" applyAlignment="1" applyProtection="1">
      <alignment horizontal="center" vertical="center"/>
      <protection hidden="1"/>
    </xf>
    <xf numFmtId="0" fontId="15" fillId="4" borderId="12" xfId="1" applyFont="1" applyFill="1" applyBorder="1" applyAlignment="1" applyProtection="1">
      <alignment horizontal="center" vertical="center"/>
      <protection hidden="1"/>
    </xf>
    <xf numFmtId="0" fontId="15" fillId="4" borderId="4" xfId="1" applyFont="1" applyFill="1" applyBorder="1" applyAlignment="1" applyProtection="1">
      <alignment horizontal="center" vertical="center"/>
      <protection hidden="1"/>
    </xf>
    <xf numFmtId="0" fontId="15" fillId="4" borderId="0" xfId="1" applyFont="1" applyFill="1" applyBorder="1" applyAlignment="1" applyProtection="1">
      <alignment horizontal="center" vertical="center"/>
      <protection hidden="1"/>
    </xf>
    <xf numFmtId="0" fontId="15" fillId="4" borderId="5" xfId="1" applyFont="1" applyFill="1" applyBorder="1" applyAlignment="1" applyProtection="1">
      <alignment horizontal="center" vertical="center"/>
      <protection hidden="1"/>
    </xf>
    <xf numFmtId="0" fontId="15" fillId="4" borderId="13" xfId="1" applyFont="1" applyFill="1" applyBorder="1" applyAlignment="1" applyProtection="1">
      <alignment horizontal="center" vertical="center"/>
      <protection hidden="1"/>
    </xf>
    <xf numFmtId="0" fontId="15" fillId="4" borderId="14" xfId="1" applyFont="1" applyFill="1" applyBorder="1" applyAlignment="1" applyProtection="1">
      <alignment horizontal="center" vertical="center"/>
      <protection hidden="1"/>
    </xf>
    <xf numFmtId="0" fontId="15" fillId="4" borderId="15" xfId="1" applyFont="1" applyFill="1" applyBorder="1" applyAlignment="1" applyProtection="1">
      <alignment horizontal="center" vertical="center"/>
      <protection hidden="1"/>
    </xf>
    <xf numFmtId="0" fontId="17" fillId="4" borderId="16" xfId="0" applyFont="1" applyFill="1" applyBorder="1" applyAlignment="1" applyProtection="1">
      <alignment horizontal="center" vertical="center"/>
      <protection hidden="1"/>
    </xf>
    <xf numFmtId="0" fontId="17" fillId="4" borderId="17" xfId="0" applyFont="1" applyFill="1" applyBorder="1" applyAlignment="1" applyProtection="1">
      <alignment horizontal="center" vertical="center"/>
      <protection hidden="1"/>
    </xf>
    <xf numFmtId="9" fontId="1" fillId="4" borderId="17" xfId="0" applyNumberFormat="1" applyFont="1" applyFill="1" applyBorder="1" applyAlignment="1" applyProtection="1">
      <alignment horizontal="center" vertical="center"/>
      <protection hidden="1"/>
    </xf>
    <xf numFmtId="164" fontId="1" fillId="4" borderId="11" xfId="0" applyNumberFormat="1" applyFont="1" applyFill="1" applyBorder="1" applyAlignment="1" applyProtection="1">
      <alignment horizontal="center" vertical="center"/>
      <protection hidden="1"/>
    </xf>
    <xf numFmtId="164" fontId="1" fillId="4" borderId="12" xfId="0" applyNumberFormat="1" applyFont="1" applyFill="1" applyBorder="1" applyAlignment="1" applyProtection="1">
      <alignment horizontal="center" vertical="center"/>
      <protection hidden="1"/>
    </xf>
    <xf numFmtId="164" fontId="1" fillId="4" borderId="14" xfId="0" applyNumberFormat="1" applyFont="1" applyFill="1" applyBorder="1" applyAlignment="1" applyProtection="1">
      <alignment horizontal="center" vertical="center"/>
      <protection hidden="1"/>
    </xf>
    <xf numFmtId="164" fontId="1" fillId="4" borderId="15" xfId="0" applyNumberFormat="1" applyFont="1" applyFill="1" applyBorder="1" applyAlignment="1" applyProtection="1">
      <alignment horizontal="center" vertical="center"/>
      <protection hidden="1"/>
    </xf>
    <xf numFmtId="0" fontId="23" fillId="6" borderId="18" xfId="0" applyFont="1" applyFill="1" applyBorder="1" applyAlignment="1">
      <alignment horizontal="center" vertical="center" wrapText="1" readingOrder="2"/>
    </xf>
    <xf numFmtId="0" fontId="23" fillId="6" borderId="19" xfId="0" applyFont="1" applyFill="1" applyBorder="1" applyAlignment="1">
      <alignment horizontal="center" vertical="center" wrapText="1" readingOrder="2"/>
    </xf>
    <xf numFmtId="0" fontId="22" fillId="5" borderId="18" xfId="0" applyFont="1" applyFill="1" applyBorder="1" applyAlignment="1">
      <alignment horizontal="center" vertical="center" wrapText="1" readingOrder="2"/>
    </xf>
    <xf numFmtId="0" fontId="22" fillId="5" borderId="19" xfId="0" applyFont="1" applyFill="1" applyBorder="1" applyAlignment="1">
      <alignment horizontal="center" vertical="center" wrapText="1" readingOrder="2"/>
    </xf>
    <xf numFmtId="0" fontId="23" fillId="6" borderId="25" xfId="0" applyFont="1" applyFill="1" applyBorder="1" applyAlignment="1">
      <alignment horizontal="center" vertical="center" wrapText="1" readingOrder="2"/>
    </xf>
    <xf numFmtId="0" fontId="23" fillId="6" borderId="26" xfId="0" applyFont="1" applyFill="1" applyBorder="1" applyAlignment="1">
      <alignment horizontal="center" vertical="center" wrapText="1" readingOrder="2"/>
    </xf>
    <xf numFmtId="0" fontId="23" fillId="6" borderId="27" xfId="0" applyFont="1" applyFill="1" applyBorder="1" applyAlignment="1">
      <alignment horizontal="center" vertical="center" wrapText="1" readingOrder="2"/>
    </xf>
    <xf numFmtId="0" fontId="23" fillId="6" borderId="23" xfId="0" applyFont="1" applyFill="1" applyBorder="1" applyAlignment="1">
      <alignment horizontal="center" vertical="center" wrapText="1" readingOrder="2"/>
    </xf>
    <xf numFmtId="0" fontId="19" fillId="5" borderId="18" xfId="0" applyFont="1" applyFill="1" applyBorder="1" applyAlignment="1">
      <alignment horizontal="center" vertical="center" wrapText="1" readingOrder="2"/>
    </xf>
    <xf numFmtId="0" fontId="19" fillId="5" borderId="17" xfId="0" applyFont="1" applyFill="1" applyBorder="1" applyAlignment="1">
      <alignment horizontal="center" vertical="center" wrapText="1" readingOrder="2"/>
    </xf>
    <xf numFmtId="0" fontId="19" fillId="5" borderId="19" xfId="0" applyFont="1" applyFill="1" applyBorder="1" applyAlignment="1">
      <alignment horizontal="center" vertical="center" wrapText="1" readingOrder="2"/>
    </xf>
    <xf numFmtId="0" fontId="19" fillId="4" borderId="18" xfId="0" applyFont="1" applyFill="1" applyBorder="1" applyAlignment="1">
      <alignment horizontal="center" vertical="center" wrapText="1" readingOrder="2"/>
    </xf>
    <xf numFmtId="0" fontId="19" fillId="4" borderId="19" xfId="0" applyFont="1" applyFill="1" applyBorder="1" applyAlignment="1">
      <alignment horizontal="center" vertical="center" wrapText="1" readingOrder="2"/>
    </xf>
    <xf numFmtId="0" fontId="23" fillId="6" borderId="24"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23" fillId="6" borderId="20" xfId="0" applyFont="1" applyFill="1" applyBorder="1" applyAlignment="1">
      <alignment horizontal="center" vertical="center" wrapText="1" readingOrder="2"/>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7" borderId="4" xfId="0" applyFill="1" applyBorder="1" applyAlignment="1">
      <alignment horizontal="center"/>
    </xf>
    <xf numFmtId="0" fontId="0" fillId="7" borderId="0" xfId="0" applyFill="1" applyBorder="1" applyAlignment="1">
      <alignment horizontal="center"/>
    </xf>
    <xf numFmtId="0" fontId="1" fillId="3" borderId="0" xfId="0" applyFont="1" applyFill="1" applyBorder="1" applyAlignment="1">
      <alignment horizontal="center" vertical="center"/>
    </xf>
    <xf numFmtId="0" fontId="1" fillId="0" borderId="0" xfId="0" applyFont="1" applyBorder="1" applyAlignment="1" applyProtection="1">
      <alignment horizontal="center" vertical="center"/>
      <protection locked="0"/>
    </xf>
    <xf numFmtId="0" fontId="0" fillId="7" borderId="5" xfId="0" applyFill="1" applyBorder="1" applyAlignment="1">
      <alignment horizontal="center"/>
    </xf>
    <xf numFmtId="0" fontId="0" fillId="0" borderId="4" xfId="0" applyBorder="1" applyAlignment="1" applyProtection="1">
      <alignment horizontal="center" vertical="center"/>
      <protection locked="0"/>
    </xf>
    <xf numFmtId="0" fontId="19" fillId="7" borderId="1"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0" xfId="0" applyFont="1" applyFill="1" applyBorder="1" applyAlignment="1">
      <alignment horizontal="center" vertical="center"/>
    </xf>
    <xf numFmtId="49" fontId="0" fillId="0" borderId="0" xfId="0" applyNumberFormat="1" applyBorder="1" applyAlignment="1" applyProtection="1">
      <alignment horizontal="center" vertical="center"/>
      <protection locked="0"/>
    </xf>
    <xf numFmtId="0" fontId="5" fillId="8" borderId="4"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0" fillId="10" borderId="25" xfId="0" applyFill="1" applyBorder="1" applyAlignment="1" applyProtection="1">
      <alignment horizontal="center"/>
      <protection hidden="1"/>
    </xf>
    <xf numFmtId="0" fontId="0" fillId="10" borderId="11" xfId="0" applyFill="1" applyBorder="1" applyAlignment="1" applyProtection="1">
      <alignment horizontal="center"/>
      <protection hidden="1"/>
    </xf>
    <xf numFmtId="0" fontId="0" fillId="10" borderId="28" xfId="0" applyFill="1" applyBorder="1" applyAlignment="1" applyProtection="1">
      <alignment horizontal="center"/>
      <protection hidden="1"/>
    </xf>
    <xf numFmtId="0" fontId="0" fillId="10" borderId="0" xfId="0" applyFill="1" applyBorder="1" applyAlignment="1" applyProtection="1">
      <alignment horizontal="center"/>
      <protection hidden="1"/>
    </xf>
    <xf numFmtId="0" fontId="0" fillId="10" borderId="30" xfId="0" applyFill="1" applyBorder="1" applyAlignment="1" applyProtection="1">
      <alignment horizontal="center"/>
      <protection hidden="1"/>
    </xf>
    <xf numFmtId="0" fontId="0" fillId="10" borderId="14" xfId="0" applyFill="1" applyBorder="1" applyAlignment="1" applyProtection="1">
      <alignment horizontal="center"/>
      <protection hidden="1"/>
    </xf>
    <xf numFmtId="0" fontId="0" fillId="9" borderId="25"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0" fillId="9" borderId="30" xfId="0" applyFill="1" applyBorder="1" applyAlignment="1" applyProtection="1">
      <alignment horizontal="center"/>
      <protection hidden="1"/>
    </xf>
    <xf numFmtId="0" fontId="0" fillId="9" borderId="14" xfId="0" applyFill="1" applyBorder="1" applyAlignment="1" applyProtection="1">
      <alignment horizontal="center"/>
      <protection hidden="1"/>
    </xf>
    <xf numFmtId="0" fontId="0" fillId="10" borderId="26" xfId="0" applyFill="1" applyBorder="1" applyAlignment="1" applyProtection="1">
      <alignment horizontal="center"/>
      <protection hidden="1"/>
    </xf>
    <xf numFmtId="0" fontId="0" fillId="10" borderId="29" xfId="0" applyFill="1" applyBorder="1" applyAlignment="1" applyProtection="1">
      <alignment horizontal="center"/>
      <protection hidden="1"/>
    </xf>
    <xf numFmtId="0" fontId="0" fillId="10" borderId="31" xfId="0" applyFill="1" applyBorder="1" applyAlignment="1" applyProtection="1">
      <alignment horizontal="center"/>
      <protection hidden="1"/>
    </xf>
    <xf numFmtId="0" fontId="0" fillId="9" borderId="26" xfId="0" applyFill="1" applyBorder="1" applyAlignment="1" applyProtection="1">
      <alignment horizontal="center"/>
      <protection hidden="1"/>
    </xf>
    <xf numFmtId="0" fontId="0" fillId="9" borderId="31" xfId="0" applyFill="1" applyBorder="1" applyAlignment="1" applyProtection="1">
      <alignment horizontal="center"/>
      <protection hidden="1"/>
    </xf>
    <xf numFmtId="0" fontId="0" fillId="5" borderId="0" xfId="0" applyFill="1" applyBorder="1" applyAlignment="1" applyProtection="1">
      <alignment horizontal="center" vertical="center"/>
      <protection hidden="1"/>
    </xf>
    <xf numFmtId="0" fontId="0" fillId="5" borderId="5" xfId="0" applyFill="1" applyBorder="1" applyAlignment="1" applyProtection="1">
      <alignment horizontal="center" vertical="center"/>
      <protection hidden="1"/>
    </xf>
    <xf numFmtId="164" fontId="1" fillId="4" borderId="0" xfId="0" applyNumberFormat="1" applyFont="1" applyFill="1" applyBorder="1" applyAlignment="1" applyProtection="1">
      <alignment horizontal="center" vertical="center"/>
      <protection hidden="1"/>
    </xf>
    <xf numFmtId="0" fontId="9" fillId="4" borderId="0" xfId="0" applyFont="1" applyFill="1" applyBorder="1" applyAlignment="1" applyProtection="1">
      <alignment horizontal="right" vertical="center" wrapText="1" readingOrder="2"/>
      <protection hidden="1"/>
    </xf>
    <xf numFmtId="164" fontId="0" fillId="4" borderId="0" xfId="0" applyNumberFormat="1" applyFill="1" applyBorder="1" applyAlignment="1" applyProtection="1">
      <alignment horizontal="center" vertical="center"/>
      <protection locked="0"/>
    </xf>
    <xf numFmtId="0" fontId="0" fillId="5" borderId="4"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7" fillId="10" borderId="11" xfId="0" applyFont="1" applyFill="1" applyBorder="1" applyAlignment="1" applyProtection="1">
      <alignment horizontal="center" vertical="center"/>
      <protection hidden="1"/>
    </xf>
    <xf numFmtId="0" fontId="7" fillId="10" borderId="0" xfId="0" applyFont="1" applyFill="1" applyBorder="1" applyAlignment="1" applyProtection="1">
      <alignment horizontal="center" vertical="center"/>
      <protection hidden="1"/>
    </xf>
    <xf numFmtId="0" fontId="7" fillId="10" borderId="14" xfId="0" applyFont="1" applyFill="1" applyBorder="1" applyAlignment="1" applyProtection="1">
      <alignment horizontal="center" vertical="center"/>
      <protection hidden="1"/>
    </xf>
    <xf numFmtId="164" fontId="7" fillId="9" borderId="11" xfId="0" applyNumberFormat="1" applyFont="1" applyFill="1" applyBorder="1" applyAlignment="1" applyProtection="1">
      <alignment horizontal="center" vertical="center"/>
      <protection hidden="1"/>
    </xf>
    <xf numFmtId="164" fontId="7" fillId="9" borderId="14" xfId="0" applyNumberFormat="1" applyFont="1" applyFill="1" applyBorder="1" applyAlignment="1" applyProtection="1">
      <alignment horizontal="center" vertical="center"/>
      <protection hidden="1"/>
    </xf>
    <xf numFmtId="0" fontId="1" fillId="3" borderId="10" xfId="0" applyFont="1" applyFill="1" applyBorder="1" applyAlignment="1" applyProtection="1">
      <alignment horizontal="center" vertical="center"/>
      <protection hidden="1"/>
    </xf>
    <xf numFmtId="0" fontId="1" fillId="3" borderId="4" xfId="0" applyFont="1" applyFill="1" applyBorder="1" applyAlignment="1" applyProtection="1">
      <alignment horizontal="center" vertical="center"/>
      <protection hidden="1"/>
    </xf>
    <xf numFmtId="0" fontId="1" fillId="3" borderId="6" xfId="0" applyFont="1"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7" xfId="0" applyFill="1" applyBorder="1" applyAlignment="1" applyProtection="1">
      <alignment horizontal="center" vertical="center"/>
      <protection hidden="1"/>
    </xf>
    <xf numFmtId="9" fontId="1" fillId="3" borderId="11" xfId="0" applyNumberFormat="1" applyFont="1" applyFill="1" applyBorder="1" applyAlignment="1" applyProtection="1">
      <alignment horizontal="center" vertical="center"/>
      <protection hidden="1"/>
    </xf>
    <xf numFmtId="9" fontId="1" fillId="3" borderId="0" xfId="0" applyNumberFormat="1" applyFont="1" applyFill="1" applyBorder="1" applyAlignment="1" applyProtection="1">
      <alignment horizontal="center" vertical="center"/>
      <protection hidden="1"/>
    </xf>
    <xf numFmtId="9" fontId="1" fillId="3" borderId="7" xfId="0" applyNumberFormat="1"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9" fillId="3" borderId="11" xfId="0" applyFont="1" applyFill="1" applyBorder="1" applyAlignment="1" applyProtection="1">
      <alignment horizontal="right" vertical="center" wrapText="1" readingOrder="2"/>
      <protection hidden="1"/>
    </xf>
    <xf numFmtId="164" fontId="0" fillId="3" borderId="11" xfId="0" applyNumberFormat="1" applyFill="1" applyBorder="1" applyAlignment="1" applyProtection="1">
      <alignment horizontal="center" vertical="center"/>
      <protection locked="0"/>
    </xf>
    <xf numFmtId="49" fontId="1" fillId="4" borderId="11"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wrapText="1"/>
      <protection locked="0"/>
    </xf>
    <xf numFmtId="49" fontId="1" fillId="4" borderId="0" xfId="0" applyNumberFormat="1" applyFont="1" applyFill="1" applyBorder="1" applyAlignment="1" applyProtection="1">
      <alignment horizontal="center" vertical="center" wrapText="1"/>
      <protection locked="0"/>
    </xf>
    <xf numFmtId="49" fontId="1" fillId="4" borderId="5" xfId="0" applyNumberFormat="1" applyFont="1" applyFill="1" applyBorder="1" applyAlignment="1" applyProtection="1">
      <alignment horizontal="center" vertical="center" wrapText="1"/>
      <protection locked="0"/>
    </xf>
    <xf numFmtId="164" fontId="0" fillId="6" borderId="0" xfId="0" applyNumberFormat="1" applyFill="1" applyBorder="1" applyAlignment="1" applyProtection="1">
      <alignment horizontal="center" vertical="center"/>
      <protection locked="0"/>
    </xf>
    <xf numFmtId="164" fontId="1" fillId="6" borderId="0" xfId="0" applyNumberFormat="1" applyFont="1" applyFill="1" applyBorder="1" applyAlignment="1" applyProtection="1">
      <alignment horizontal="center" vertical="center"/>
      <protection hidden="1"/>
    </xf>
    <xf numFmtId="0" fontId="9" fillId="6" borderId="0" xfId="0" applyFont="1" applyFill="1" applyBorder="1" applyAlignment="1" applyProtection="1">
      <alignment horizontal="right" vertical="center" wrapText="1" readingOrder="2"/>
      <protection hidden="1"/>
    </xf>
    <xf numFmtId="0" fontId="0" fillId="6" borderId="11"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9" fontId="1" fillId="6" borderId="11" xfId="0" applyNumberFormat="1" applyFont="1" applyFill="1" applyBorder="1" applyAlignment="1" applyProtection="1">
      <alignment horizontal="center" vertical="center"/>
      <protection hidden="1"/>
    </xf>
    <xf numFmtId="9" fontId="1" fillId="6" borderId="0"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xf numFmtId="0" fontId="9" fillId="6" borderId="11" xfId="0" applyFont="1" applyFill="1" applyBorder="1" applyAlignment="1" applyProtection="1">
      <alignment horizontal="right" vertical="center" wrapText="1" readingOrder="2"/>
      <protection hidden="1"/>
    </xf>
    <xf numFmtId="0" fontId="0" fillId="5" borderId="0" xfId="0" applyFill="1" applyAlignment="1" applyProtection="1">
      <alignment horizontal="center"/>
      <protection hidden="1"/>
    </xf>
    <xf numFmtId="0" fontId="0" fillId="5" borderId="7" xfId="0" applyFill="1" applyBorder="1" applyAlignment="1" applyProtection="1">
      <alignment horizontal="center"/>
      <protection hidden="1"/>
    </xf>
    <xf numFmtId="0" fontId="0" fillId="5" borderId="8" xfId="0" applyFill="1" applyBorder="1" applyAlignment="1" applyProtection="1">
      <alignment horizontal="center"/>
      <protection hidden="1"/>
    </xf>
    <xf numFmtId="0" fontId="0" fillId="5" borderId="6" xfId="0" applyFill="1" applyBorder="1" applyAlignment="1" applyProtection="1">
      <alignment horizontal="center"/>
      <protection hidden="1"/>
    </xf>
    <xf numFmtId="0" fontId="7" fillId="9" borderId="0" xfId="0" applyFont="1" applyFill="1" applyBorder="1" applyAlignment="1" applyProtection="1">
      <alignment horizontal="center" vertical="center"/>
      <protection hidden="1"/>
    </xf>
    <xf numFmtId="9" fontId="1" fillId="11" borderId="0" xfId="0" applyNumberFormat="1" applyFont="1" applyFill="1" applyBorder="1" applyAlignment="1" applyProtection="1">
      <alignment horizontal="center" vertical="center"/>
      <protection hidden="1"/>
    </xf>
    <xf numFmtId="9" fontId="1" fillId="11" borderId="5" xfId="0" applyNumberFormat="1" applyFont="1" applyFill="1" applyBorder="1" applyAlignment="1" applyProtection="1">
      <alignment horizontal="center" vertical="center"/>
      <protection hidden="1"/>
    </xf>
    <xf numFmtId="0" fontId="7" fillId="8" borderId="25"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8" borderId="28" xfId="0" applyFont="1" applyFill="1" applyBorder="1" applyAlignment="1" applyProtection="1">
      <alignment horizontal="center" vertical="center"/>
      <protection hidden="1"/>
    </xf>
    <xf numFmtId="0" fontId="7" fillId="8" borderId="0" xfId="0" applyFont="1" applyFill="1" applyBorder="1" applyAlignment="1" applyProtection="1">
      <alignment horizontal="center" vertical="center"/>
      <protection hidden="1"/>
    </xf>
    <xf numFmtId="0" fontId="7" fillId="8" borderId="30" xfId="0" applyFont="1" applyFill="1" applyBorder="1" applyAlignment="1" applyProtection="1">
      <alignment horizontal="center" vertical="center"/>
      <protection hidden="1"/>
    </xf>
    <xf numFmtId="0" fontId="7" fillId="8" borderId="14" xfId="0" applyFont="1" applyFill="1" applyBorder="1" applyAlignment="1" applyProtection="1">
      <alignment horizontal="center" vertical="center"/>
      <protection hidden="1"/>
    </xf>
    <xf numFmtId="9" fontId="6" fillId="9" borderId="11" xfId="0" applyNumberFormat="1" applyFont="1" applyFill="1" applyBorder="1" applyAlignment="1" applyProtection="1">
      <alignment horizontal="center" vertical="center"/>
      <protection hidden="1"/>
    </xf>
    <xf numFmtId="9" fontId="6" fillId="9" borderId="0" xfId="0" applyNumberFormat="1" applyFont="1" applyFill="1" applyBorder="1" applyAlignment="1" applyProtection="1">
      <alignment horizontal="center" vertical="center"/>
      <protection hidden="1"/>
    </xf>
    <xf numFmtId="9" fontId="6" fillId="9" borderId="14" xfId="0" applyNumberFormat="1" applyFont="1" applyFill="1" applyBorder="1" applyAlignment="1" applyProtection="1">
      <alignment horizontal="center" vertical="center"/>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14" xfId="0" applyFill="1" applyBorder="1" applyAlignment="1" applyProtection="1">
      <alignment horizontal="center"/>
      <protection hidden="1"/>
    </xf>
    <xf numFmtId="0" fontId="7" fillId="8" borderId="11" xfId="0" applyFont="1" applyFill="1" applyBorder="1" applyAlignment="1" applyProtection="1">
      <alignment horizontal="center" vertical="center" wrapText="1"/>
      <protection hidden="1"/>
    </xf>
    <xf numFmtId="0" fontId="7" fillId="8" borderId="0" xfId="0" applyFont="1" applyFill="1" applyBorder="1" applyAlignment="1" applyProtection="1">
      <alignment horizontal="center" vertical="center" wrapText="1"/>
      <protection hidden="1"/>
    </xf>
    <xf numFmtId="0" fontId="7" fillId="8" borderId="14" xfId="0" applyFont="1" applyFill="1" applyBorder="1" applyAlignment="1" applyProtection="1">
      <alignment horizontal="center" vertical="center" wrapText="1"/>
      <protection hidden="1"/>
    </xf>
    <xf numFmtId="164" fontId="6" fillId="9" borderId="11" xfId="0" applyNumberFormat="1" applyFont="1" applyFill="1" applyBorder="1" applyAlignment="1" applyProtection="1">
      <alignment horizontal="center" vertical="center"/>
      <protection hidden="1"/>
    </xf>
    <xf numFmtId="164" fontId="6" fillId="9" borderId="26" xfId="0" applyNumberFormat="1" applyFont="1" applyFill="1" applyBorder="1" applyAlignment="1" applyProtection="1">
      <alignment horizontal="center" vertical="center"/>
      <protection hidden="1"/>
    </xf>
    <xf numFmtId="164" fontId="6" fillId="9" borderId="0" xfId="0" applyNumberFormat="1" applyFont="1" applyFill="1" applyBorder="1" applyAlignment="1" applyProtection="1">
      <alignment horizontal="center" vertical="center"/>
      <protection hidden="1"/>
    </xf>
    <xf numFmtId="164" fontId="6" fillId="9" borderId="29" xfId="0" applyNumberFormat="1" applyFont="1" applyFill="1" applyBorder="1" applyAlignment="1" applyProtection="1">
      <alignment horizontal="center" vertical="center"/>
      <protection hidden="1"/>
    </xf>
    <xf numFmtId="164" fontId="6" fillId="9" borderId="14" xfId="0" applyNumberFormat="1" applyFont="1" applyFill="1" applyBorder="1" applyAlignment="1" applyProtection="1">
      <alignment horizontal="center" vertical="center"/>
      <protection hidden="1"/>
    </xf>
    <xf numFmtId="164" fontId="6" fillId="9" borderId="31" xfId="0" applyNumberFormat="1" applyFont="1" applyFill="1" applyBorder="1" applyAlignment="1" applyProtection="1">
      <alignment horizontal="center" vertical="center"/>
      <protection hidden="1"/>
    </xf>
    <xf numFmtId="49" fontId="1" fillId="6" borderId="11" xfId="0" applyNumberFormat="1" applyFont="1" applyFill="1" applyBorder="1" applyAlignment="1" applyProtection="1">
      <alignment horizontal="center" vertical="center" wrapText="1"/>
      <protection locked="0"/>
    </xf>
    <xf numFmtId="49" fontId="1" fillId="6" borderId="26" xfId="0" applyNumberFormat="1" applyFont="1" applyFill="1" applyBorder="1" applyAlignment="1" applyProtection="1">
      <alignment horizontal="center" vertical="center" wrapText="1"/>
      <protection locked="0"/>
    </xf>
    <xf numFmtId="49" fontId="1" fillId="6" borderId="0" xfId="0" applyNumberFormat="1" applyFont="1" applyFill="1" applyBorder="1" applyAlignment="1" applyProtection="1">
      <alignment horizontal="center" vertical="center" wrapText="1"/>
      <protection locked="0"/>
    </xf>
    <xf numFmtId="49" fontId="1" fillId="6" borderId="29" xfId="0" applyNumberFormat="1" applyFont="1" applyFill="1" applyBorder="1" applyAlignment="1" applyProtection="1">
      <alignment horizontal="center" vertical="center" wrapText="1"/>
      <protection locked="0"/>
    </xf>
    <xf numFmtId="49" fontId="1" fillId="3" borderId="11" xfId="0" applyNumberFormat="1" applyFont="1" applyFill="1" applyBorder="1" applyAlignment="1" applyProtection="1">
      <alignment horizontal="center" vertical="center" wrapText="1"/>
      <protection locked="0"/>
    </xf>
    <xf numFmtId="49" fontId="1" fillId="3" borderId="12" xfId="0" applyNumberFormat="1" applyFont="1" applyFill="1" applyBorder="1" applyAlignment="1" applyProtection="1">
      <alignment horizontal="center" vertical="center" wrapText="1"/>
      <protection locked="0"/>
    </xf>
    <xf numFmtId="49" fontId="1" fillId="3" borderId="0" xfId="0" applyNumberFormat="1" applyFont="1" applyFill="1" applyBorder="1" applyAlignment="1" applyProtection="1">
      <alignment horizontal="center" vertical="center" wrapText="1"/>
      <protection locked="0"/>
    </xf>
    <xf numFmtId="49" fontId="1" fillId="3" borderId="5" xfId="0" applyNumberFormat="1" applyFont="1" applyFill="1" applyBorder="1" applyAlignment="1" applyProtection="1">
      <alignment horizontal="center" vertical="center" wrapText="1"/>
      <protection locked="0"/>
    </xf>
    <xf numFmtId="164" fontId="1" fillId="6" borderId="11" xfId="0" applyNumberFormat="1" applyFont="1" applyFill="1" applyBorder="1" applyAlignment="1" applyProtection="1">
      <alignment horizontal="center" vertical="center"/>
      <protection hidden="1"/>
    </xf>
    <xf numFmtId="49" fontId="1" fillId="6" borderId="12" xfId="0" applyNumberFormat="1" applyFont="1" applyFill="1" applyBorder="1" applyAlignment="1" applyProtection="1">
      <alignment horizontal="center" vertical="center" wrapText="1"/>
      <protection locked="0"/>
    </xf>
    <xf numFmtId="49" fontId="1" fillId="6" borderId="5" xfId="0" applyNumberFormat="1"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0" fillId="4" borderId="11"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9" fontId="1" fillId="4" borderId="11" xfId="0" applyNumberFormat="1" applyFont="1" applyFill="1" applyBorder="1" applyAlignment="1" applyProtection="1">
      <alignment horizontal="center" vertical="center"/>
      <protection hidden="1"/>
    </xf>
    <xf numFmtId="9" fontId="1" fillId="4" borderId="0" xfId="0" applyNumberFormat="1"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protection hidden="1"/>
    </xf>
    <xf numFmtId="0" fontId="1" fillId="4" borderId="0" xfId="0" applyFont="1" applyFill="1" applyBorder="1" applyAlignment="1" applyProtection="1">
      <alignment horizontal="center" vertical="center"/>
      <protection hidden="1"/>
    </xf>
    <xf numFmtId="0" fontId="9" fillId="4" borderId="11" xfId="0" applyFont="1" applyFill="1" applyBorder="1" applyAlignment="1" applyProtection="1">
      <alignment horizontal="right" vertical="center" wrapText="1" readingOrder="2"/>
      <protection hidden="1"/>
    </xf>
    <xf numFmtId="164" fontId="0" fillId="4" borderId="11" xfId="0" applyNumberFormat="1" applyFill="1" applyBorder="1" applyAlignment="1" applyProtection="1">
      <alignment horizontal="center" vertical="center"/>
      <protection locked="0"/>
    </xf>
    <xf numFmtId="0" fontId="1" fillId="6" borderId="10" xfId="0" applyFont="1" applyFill="1" applyBorder="1" applyAlignment="1" applyProtection="1">
      <alignment horizontal="center" vertical="center"/>
      <protection hidden="1"/>
    </xf>
    <xf numFmtId="0" fontId="1" fillId="6" borderId="4" xfId="0" applyFont="1" applyFill="1" applyBorder="1" applyAlignment="1" applyProtection="1">
      <alignment horizontal="center" vertical="center"/>
      <protection hidden="1"/>
    </xf>
    <xf numFmtId="0" fontId="9" fillId="3" borderId="0" xfId="0" applyFont="1" applyFill="1" applyBorder="1" applyAlignment="1" applyProtection="1">
      <alignment horizontal="right" vertical="center" wrapText="1" readingOrder="2"/>
      <protection hidden="1"/>
    </xf>
    <xf numFmtId="164" fontId="0" fillId="3" borderId="0" xfId="0" applyNumberFormat="1" applyFill="1" applyBorder="1" applyAlignment="1" applyProtection="1">
      <alignment horizontal="center" vertical="center"/>
      <protection locked="0"/>
    </xf>
    <xf numFmtId="164" fontId="1" fillId="3" borderId="0" xfId="0" applyNumberFormat="1" applyFont="1" applyFill="1" applyBorder="1" applyAlignment="1" applyProtection="1">
      <alignment horizontal="center" vertical="center"/>
      <protection hidden="1"/>
    </xf>
    <xf numFmtId="164" fontId="0" fillId="6" borderId="11" xfId="0" applyNumberFormat="1" applyFill="1" applyBorder="1" applyAlignment="1" applyProtection="1">
      <alignment horizontal="center" vertical="center"/>
      <protection locked="0"/>
    </xf>
    <xf numFmtId="164" fontId="1" fillId="3" borderId="11" xfId="0" applyNumberFormat="1" applyFont="1" applyFill="1" applyBorder="1" applyAlignment="1" applyProtection="1">
      <alignment horizontal="center" vertical="center"/>
      <protection hidden="1"/>
    </xf>
    <xf numFmtId="0" fontId="1" fillId="6" borderId="25" xfId="0" applyFont="1" applyFill="1" applyBorder="1" applyAlignment="1" applyProtection="1">
      <alignment horizontal="center" vertical="center"/>
      <protection hidden="1"/>
    </xf>
    <xf numFmtId="0" fontId="1" fillId="6" borderId="28" xfId="0" applyFont="1" applyFill="1" applyBorder="1" applyAlignment="1" applyProtection="1">
      <alignment horizontal="center" vertical="center"/>
      <protection hidden="1"/>
    </xf>
    <xf numFmtId="164" fontId="1" fillId="3" borderId="7" xfId="0" applyNumberFormat="1" applyFont="1" applyFill="1" applyBorder="1" applyAlignment="1" applyProtection="1">
      <alignment horizontal="center" vertical="center"/>
      <protection hidden="1"/>
    </xf>
    <xf numFmtId="49" fontId="1" fillId="3" borderId="7" xfId="0" applyNumberFormat="1" applyFont="1" applyFill="1" applyBorder="1" applyAlignment="1" applyProtection="1">
      <alignment horizontal="center" vertical="center" wrapText="1"/>
      <protection locked="0"/>
    </xf>
    <xf numFmtId="49" fontId="1" fillId="3" borderId="8" xfId="0" applyNumberFormat="1"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protection hidden="1"/>
    </xf>
    <xf numFmtId="0" fontId="5" fillId="5" borderId="7" xfId="0" applyFont="1" applyFill="1" applyBorder="1" applyAlignment="1" applyProtection="1">
      <alignment horizontal="center" vertical="center"/>
      <protection hidden="1"/>
    </xf>
    <xf numFmtId="0" fontId="5" fillId="5" borderId="8" xfId="0" applyFont="1" applyFill="1" applyBorder="1" applyAlignment="1" applyProtection="1">
      <alignment horizontal="center" vertical="center"/>
      <protection hidden="1"/>
    </xf>
    <xf numFmtId="0" fontId="5" fillId="9" borderId="4" xfId="0" applyFont="1" applyFill="1" applyBorder="1" applyAlignment="1" applyProtection="1">
      <alignment horizontal="center" vertical="center"/>
      <protection hidden="1"/>
    </xf>
    <xf numFmtId="0" fontId="5" fillId="9" borderId="0" xfId="0" applyFont="1" applyFill="1" applyBorder="1" applyAlignment="1" applyProtection="1">
      <alignment horizontal="center" vertical="center"/>
      <protection hidden="1"/>
    </xf>
    <xf numFmtId="0" fontId="5" fillId="9" borderId="5" xfId="0" applyFont="1" applyFill="1" applyBorder="1" applyAlignment="1" applyProtection="1">
      <alignment horizontal="center" vertical="center"/>
      <protection hidden="1"/>
    </xf>
    <xf numFmtId="9" fontId="7" fillId="9" borderId="4" xfId="0" applyNumberFormat="1" applyFont="1" applyFill="1" applyBorder="1" applyAlignment="1" applyProtection="1">
      <alignment horizontal="center" vertical="center"/>
      <protection hidden="1"/>
    </xf>
    <xf numFmtId="0" fontId="7" fillId="9" borderId="4"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wrapText="1"/>
      <protection hidden="1"/>
    </xf>
    <xf numFmtId="0" fontId="1" fillId="3" borderId="5"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readingOrder="1"/>
      <protection hidden="1"/>
    </xf>
    <xf numFmtId="0" fontId="9" fillId="3" borderId="7" xfId="0" applyFont="1" applyFill="1" applyBorder="1" applyAlignment="1" applyProtection="1">
      <alignment horizontal="right" vertical="center" wrapText="1" readingOrder="2"/>
      <protection hidden="1"/>
    </xf>
    <xf numFmtId="164" fontId="0" fillId="3" borderId="7" xfId="0" applyNumberForma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6" borderId="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5"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165" fontId="0" fillId="0" borderId="3"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7"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1" fillId="0" borderId="7" xfId="0" applyNumberFormat="1" applyFont="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 fillId="0" borderId="4" xfId="0" applyFont="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0"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7" xfId="0" applyFont="1" applyFill="1" applyBorder="1" applyAlignment="1">
      <alignment horizontal="center" vertical="center"/>
    </xf>
    <xf numFmtId="0" fontId="17" fillId="6" borderId="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164" fontId="1" fillId="0" borderId="0" xfId="0" applyNumberFormat="1" applyFont="1" applyBorder="1" applyAlignment="1">
      <alignment horizontal="center" vertical="center"/>
    </xf>
    <xf numFmtId="0" fontId="7" fillId="0" borderId="0" xfId="0" applyFont="1" applyBorder="1" applyAlignment="1">
      <alignment horizontal="center" vertical="center"/>
    </xf>
    <xf numFmtId="9" fontId="7" fillId="0" borderId="0" xfId="0" applyNumberFormat="1" applyFont="1" applyAlignment="1">
      <alignment horizontal="center" vertical="center"/>
    </xf>
    <xf numFmtId="0" fontId="0" fillId="0" borderId="0" xfId="0" applyBorder="1" applyAlignment="1">
      <alignment horizontal="center"/>
    </xf>
    <xf numFmtId="0" fontId="7" fillId="0" borderId="7" xfId="0" applyFont="1" applyBorder="1" applyAlignment="1">
      <alignment horizontal="center" vertical="center"/>
    </xf>
    <xf numFmtId="0" fontId="13" fillId="0" borderId="0" xfId="1" applyFont="1" applyBorder="1" applyAlignment="1">
      <alignment horizontal="center" vertical="center"/>
    </xf>
    <xf numFmtId="0" fontId="7" fillId="0" borderId="0" xfId="0" applyFont="1" applyAlignment="1">
      <alignment horizontal="center" vertical="center"/>
    </xf>
    <xf numFmtId="0" fontId="9" fillId="0" borderId="0" xfId="0" applyFont="1" applyFill="1" applyBorder="1" applyAlignment="1">
      <alignment horizontal="right" vertical="center" wrapText="1" readingOrder="2"/>
    </xf>
    <xf numFmtId="164" fontId="0" fillId="0" borderId="0" xfId="0" applyNumberFormat="1" applyBorder="1" applyAlignment="1">
      <alignment horizontal="center" vertical="center"/>
    </xf>
    <xf numFmtId="9"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8" fillId="0" borderId="0" xfId="0" applyFont="1" applyFill="1" applyBorder="1" applyAlignment="1">
      <alignment horizontal="center" vertical="center" wrapText="1" readingOrder="1"/>
    </xf>
    <xf numFmtId="9" fontId="6" fillId="0" borderId="0" xfId="0" applyNumberFormat="1" applyFont="1" applyBorder="1" applyAlignment="1">
      <alignment horizontal="center" vertical="center"/>
    </xf>
    <xf numFmtId="9" fontId="6" fillId="0" borderId="7" xfId="0" applyNumberFormat="1" applyFont="1" applyBorder="1" applyAlignment="1">
      <alignment horizontal="center" vertical="center"/>
    </xf>
    <xf numFmtId="0" fontId="0" fillId="0" borderId="7" xfId="0" applyBorder="1" applyAlignment="1">
      <alignment horizontal="center"/>
    </xf>
    <xf numFmtId="164" fontId="6" fillId="0" borderId="0"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0" fillId="0" borderId="2" xfId="0" applyBorder="1" applyAlignment="1">
      <alignment horizontal="center"/>
    </xf>
    <xf numFmtId="0" fontId="0" fillId="0" borderId="0" xfId="0" applyAlignment="1">
      <alignment horizontal="center"/>
    </xf>
    <xf numFmtId="9" fontId="1" fillId="0" borderId="4"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1" fillId="0" borderId="5" xfId="0" applyFont="1" applyBorder="1" applyAlignment="1">
      <alignment horizontal="center" vertic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2"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9" fontId="1" fillId="0" borderId="5" xfId="0" applyNumberFormat="1" applyFont="1" applyBorder="1" applyAlignment="1">
      <alignment horizontal="center" vertical="center"/>
    </xf>
    <xf numFmtId="0" fontId="8" fillId="4" borderId="0" xfId="0" applyFont="1" applyFill="1" applyBorder="1" applyAlignment="1" applyProtection="1">
      <alignment horizontal="right" vertical="center" wrapText="1" readingOrder="2"/>
      <protection hidden="1"/>
    </xf>
    <xf numFmtId="0" fontId="8" fillId="6" borderId="11" xfId="0" applyFont="1" applyFill="1" applyBorder="1" applyAlignment="1" applyProtection="1">
      <alignment horizontal="right" vertical="center" wrapText="1" readingOrder="2"/>
      <protection hidden="1"/>
    </xf>
    <xf numFmtId="0" fontId="5" fillId="4" borderId="1"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8" fillId="6" borderId="0" xfId="0" applyFont="1" applyFill="1" applyBorder="1" applyAlignment="1" applyProtection="1">
      <alignment horizontal="right" vertical="center" wrapText="1" readingOrder="2"/>
      <protection hidden="1"/>
    </xf>
    <xf numFmtId="0" fontId="1" fillId="3" borderId="13" xfId="0" applyFont="1" applyFill="1" applyBorder="1" applyAlignment="1" applyProtection="1">
      <alignment horizontal="center" vertical="center"/>
      <protection hidden="1"/>
    </xf>
    <xf numFmtId="0" fontId="1" fillId="3" borderId="14" xfId="0" applyFont="1" applyFill="1" applyBorder="1" applyAlignment="1" applyProtection="1">
      <alignment horizontal="center" vertical="center"/>
      <protection hidden="1"/>
    </xf>
    <xf numFmtId="0" fontId="8" fillId="3" borderId="0" xfId="0" applyFont="1" applyFill="1" applyBorder="1" applyAlignment="1" applyProtection="1">
      <alignment horizontal="right" vertical="center" wrapText="1" readingOrder="2"/>
      <protection hidden="1"/>
    </xf>
    <xf numFmtId="0" fontId="8" fillId="3" borderId="11" xfId="0" applyFont="1" applyFill="1" applyBorder="1" applyAlignment="1" applyProtection="1">
      <alignment horizontal="right" vertical="center" wrapText="1" readingOrder="2"/>
      <protection hidden="1"/>
    </xf>
    <xf numFmtId="0" fontId="8" fillId="3" borderId="14" xfId="0" applyFont="1" applyFill="1" applyBorder="1" applyAlignment="1" applyProtection="1">
      <alignment horizontal="right" vertical="center" wrapText="1" readingOrder="2"/>
      <protection hidden="1"/>
    </xf>
    <xf numFmtId="0" fontId="8" fillId="4" borderId="11" xfId="0" applyFont="1" applyFill="1" applyBorder="1" applyAlignment="1" applyProtection="1">
      <alignment horizontal="right" vertical="center" wrapText="1" readingOrder="2"/>
      <protection hidden="1"/>
    </xf>
    <xf numFmtId="0" fontId="8" fillId="3" borderId="7" xfId="0" applyFont="1" applyFill="1" applyBorder="1" applyAlignment="1" applyProtection="1">
      <alignment horizontal="right" vertical="center" wrapText="1" readingOrder="2"/>
      <protection hidden="1"/>
    </xf>
    <xf numFmtId="0" fontId="31" fillId="3" borderId="35" xfId="0" applyFont="1" applyFill="1" applyBorder="1" applyAlignment="1" applyProtection="1">
      <alignment horizontal="right" vertical="center"/>
      <protection locked="0"/>
    </xf>
    <xf numFmtId="0" fontId="31" fillId="3" borderId="17" xfId="0" applyFont="1" applyFill="1" applyBorder="1" applyAlignment="1" applyProtection="1">
      <alignment horizontal="right" vertical="center"/>
      <protection locked="0"/>
    </xf>
    <xf numFmtId="0" fontId="31" fillId="3" borderId="36" xfId="0" applyFont="1" applyFill="1" applyBorder="1" applyAlignment="1" applyProtection="1">
      <alignment horizontal="right" vertical="center"/>
      <protection locked="0"/>
    </xf>
    <xf numFmtId="0" fontId="31" fillId="3" borderId="37" xfId="0" applyFont="1" applyFill="1" applyBorder="1" applyAlignment="1" applyProtection="1">
      <alignment horizontal="right" vertical="center"/>
      <protection locked="0"/>
    </xf>
    <xf numFmtId="0" fontId="31" fillId="3" borderId="38" xfId="0" applyFont="1" applyFill="1" applyBorder="1" applyAlignment="1" applyProtection="1">
      <alignment horizontal="right" vertical="center"/>
      <protection locked="0"/>
    </xf>
    <xf numFmtId="0" fontId="31" fillId="3" borderId="39" xfId="0" applyFont="1" applyFill="1" applyBorder="1" applyAlignment="1" applyProtection="1">
      <alignment horizontal="right" vertical="center"/>
      <protection locked="0"/>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7" xfId="0" applyFont="1" applyFill="1" applyBorder="1" applyAlignment="1" applyProtection="1">
      <alignment horizontal="center" vertical="center" wrapText="1"/>
      <protection hidden="1"/>
    </xf>
    <xf numFmtId="0" fontId="1" fillId="3" borderId="8" xfId="0" applyFont="1" applyFill="1" applyBorder="1" applyAlignment="1" applyProtection="1">
      <alignment horizontal="center" vertical="center" wrapText="1"/>
      <protection hidden="1"/>
    </xf>
    <xf numFmtId="0" fontId="1" fillId="6" borderId="0" xfId="0" applyNumberFormat="1" applyFont="1" applyFill="1" applyBorder="1" applyAlignment="1" applyProtection="1">
      <alignment horizontal="center" vertical="center" wrapText="1"/>
      <protection hidden="1"/>
    </xf>
    <xf numFmtId="0" fontId="1" fillId="6" borderId="5" xfId="0" applyNumberFormat="1" applyFont="1" applyFill="1" applyBorder="1" applyAlignment="1" applyProtection="1">
      <alignment horizontal="center" vertical="center" wrapText="1"/>
      <protection hidden="1"/>
    </xf>
    <xf numFmtId="0" fontId="1" fillId="6" borderId="14" xfId="0" applyNumberFormat="1" applyFont="1" applyFill="1" applyBorder="1" applyAlignment="1" applyProtection="1">
      <alignment horizontal="center" vertical="center" wrapText="1"/>
      <protection hidden="1"/>
    </xf>
    <xf numFmtId="0" fontId="1" fillId="6" borderId="15" xfId="0" applyNumberFormat="1" applyFont="1" applyFill="1" applyBorder="1" applyAlignment="1" applyProtection="1">
      <alignment horizontal="center" vertical="center" wrapText="1"/>
      <protection hidden="1"/>
    </xf>
    <xf numFmtId="0" fontId="1" fillId="6" borderId="11" xfId="0" applyNumberFormat="1" applyFont="1" applyFill="1" applyBorder="1" applyAlignment="1" applyProtection="1">
      <alignment horizontal="center" vertical="center" wrapText="1"/>
      <protection hidden="1"/>
    </xf>
    <xf numFmtId="0" fontId="1" fillId="6" borderId="12" xfId="0" applyNumberFormat="1" applyFont="1" applyFill="1" applyBorder="1" applyAlignment="1" applyProtection="1">
      <alignment horizontal="center" vertical="center" wrapText="1"/>
      <protection hidden="1"/>
    </xf>
    <xf numFmtId="0" fontId="1" fillId="6" borderId="7" xfId="0" applyNumberFormat="1" applyFont="1" applyFill="1" applyBorder="1" applyAlignment="1" applyProtection="1">
      <alignment horizontal="center" vertical="center" wrapText="1"/>
      <protection hidden="1"/>
    </xf>
    <xf numFmtId="0" fontId="1" fillId="6" borderId="8" xfId="0" applyNumberFormat="1" applyFont="1" applyFill="1" applyBorder="1" applyAlignment="1" applyProtection="1">
      <alignment horizontal="center" vertical="center" wrapText="1"/>
      <protection hidden="1"/>
    </xf>
    <xf numFmtId="0" fontId="1" fillId="6" borderId="2" xfId="0" applyNumberFormat="1" applyFont="1" applyFill="1" applyBorder="1" applyAlignment="1" applyProtection="1">
      <alignment horizontal="center" vertical="center" wrapText="1"/>
      <protection hidden="1"/>
    </xf>
    <xf numFmtId="0" fontId="1" fillId="6" borderId="3" xfId="0" applyNumberFormat="1" applyFont="1" applyFill="1" applyBorder="1" applyAlignment="1" applyProtection="1">
      <alignment horizontal="center" vertical="center" wrapText="1"/>
      <protection hidden="1"/>
    </xf>
    <xf numFmtId="0" fontId="1" fillId="4" borderId="11" xfId="0" applyNumberFormat="1" applyFont="1" applyFill="1" applyBorder="1" applyAlignment="1" applyProtection="1">
      <alignment horizontal="center" vertical="center" wrapText="1"/>
      <protection hidden="1"/>
    </xf>
    <xf numFmtId="0" fontId="1" fillId="4" borderId="12" xfId="0" applyNumberFormat="1" applyFont="1" applyFill="1" applyBorder="1" applyAlignment="1" applyProtection="1">
      <alignment horizontal="center" vertical="center" wrapText="1"/>
      <protection hidden="1"/>
    </xf>
    <xf numFmtId="0" fontId="1" fillId="4" borderId="0" xfId="0" applyNumberFormat="1" applyFont="1" applyFill="1" applyBorder="1" applyAlignment="1" applyProtection="1">
      <alignment horizontal="center" vertical="center" wrapText="1"/>
      <protection hidden="1"/>
    </xf>
    <xf numFmtId="0" fontId="1" fillId="4" borderId="5" xfId="0" applyNumberFormat="1" applyFont="1" applyFill="1" applyBorder="1" applyAlignment="1" applyProtection="1">
      <alignment horizontal="center" vertical="center" wrapText="1"/>
      <protection hidden="1"/>
    </xf>
    <xf numFmtId="0" fontId="1" fillId="4" borderId="7" xfId="0" applyNumberFormat="1" applyFont="1" applyFill="1" applyBorder="1" applyAlignment="1" applyProtection="1">
      <alignment horizontal="center" vertical="center" wrapText="1"/>
      <protection hidden="1"/>
    </xf>
    <xf numFmtId="0" fontId="1" fillId="4" borderId="8" xfId="0" applyNumberFormat="1" applyFont="1" applyFill="1" applyBorder="1" applyAlignment="1" applyProtection="1">
      <alignment horizontal="center" vertical="center" wrapText="1"/>
      <protection hidden="1"/>
    </xf>
    <xf numFmtId="0" fontId="31" fillId="3" borderId="32" xfId="0" applyFont="1" applyFill="1" applyBorder="1" applyAlignment="1" applyProtection="1">
      <alignment horizontal="right" vertical="center"/>
      <protection locked="0"/>
    </xf>
    <xf numFmtId="0" fontId="31" fillId="3" borderId="33" xfId="0" applyFont="1" applyFill="1" applyBorder="1" applyAlignment="1" applyProtection="1">
      <alignment horizontal="right" vertical="center"/>
      <protection locked="0"/>
    </xf>
    <xf numFmtId="0" fontId="31" fillId="3" borderId="34" xfId="0" applyFont="1" applyFill="1" applyBorder="1" applyAlignment="1" applyProtection="1">
      <alignment horizontal="right" vertical="center"/>
      <protection locked="0"/>
    </xf>
    <xf numFmtId="0" fontId="1" fillId="5" borderId="4" xfId="0" applyFont="1" applyFill="1" applyBorder="1" applyAlignment="1" applyProtection="1">
      <alignment horizontal="right" vertical="center"/>
      <protection hidden="1"/>
    </xf>
    <xf numFmtId="0" fontId="1" fillId="5" borderId="0" xfId="0" applyFont="1" applyFill="1" applyBorder="1" applyAlignment="1" applyProtection="1">
      <alignment horizontal="right" vertical="center"/>
      <protection hidden="1"/>
    </xf>
    <xf numFmtId="49" fontId="1" fillId="5" borderId="0" xfId="0" applyNumberFormat="1"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hidden="1"/>
    </xf>
    <xf numFmtId="0" fontId="1" fillId="5" borderId="2"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hidden="1"/>
    </xf>
    <xf numFmtId="0" fontId="1" fillId="5" borderId="5" xfId="0" applyFont="1" applyFill="1" applyBorder="1" applyAlignment="1" applyProtection="1">
      <alignment horizontal="center" vertical="center"/>
      <protection hidden="1"/>
    </xf>
    <xf numFmtId="166" fontId="1" fillId="5" borderId="0" xfId="0" applyNumberFormat="1" applyFont="1" applyFill="1" applyBorder="1" applyAlignment="1" applyProtection="1">
      <alignment horizontal="center" vertical="center"/>
      <protection locked="0"/>
    </xf>
    <xf numFmtId="49" fontId="1" fillId="5" borderId="5" xfId="0" applyNumberFormat="1"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cellXfs>
  <cellStyles count="2">
    <cellStyle name="Hyperlink" xfId="1" builtinId="8"/>
    <cellStyle name="Normal" xfId="0" builtinId="0"/>
  </cellStyles>
  <dxfs count="19">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9" tint="0.39994506668294322"/>
        </patternFill>
      </fill>
    </dxf>
  </dxfs>
  <tableStyles count="0" defaultTableStyle="TableStyleMedium2" defaultPivotStyle="PivotStyleLight16"/>
  <colors>
    <mruColors>
      <color rgb="FF993300"/>
      <color rgb="FFA4AB47"/>
      <color rgb="FFC88E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hyperlink" Target="#'&#1578;&#1602;&#1610;&#1610;&#1605; &#1575;&#1604;&#1571;&#1583;&#1575;&#1569; _&#1575;&#1604;&#1601;&#1574;&#1577;_&#1575;&#1604;&#1579;&#1575;&#1604;&#1579;&#1577;'!F3"/><Relationship Id="rId1" Type="http://schemas.openxmlformats.org/officeDocument/2006/relationships/hyperlink" Target="#'&#1575;&#1604;&#1580;&#1586;&#1569; &#1575;&#1604;&#1571;&#1608;&#1604;_&#1575;&#1604;&#1605;&#1593;&#1604;&#1608;&#1605;&#1575;&#1578; &#1575;&#1604;&#1593;&#1575;&#1605;&#1577;'!B5"/></Relationships>
</file>

<file path=xl/drawings/_rels/drawing2.xml.rels><?xml version="1.0" encoding="UTF-8" standalone="yes"?>
<Relationships xmlns="http://schemas.openxmlformats.org/package/2006/relationships"><Relationship Id="rId3" Type="http://schemas.openxmlformats.org/officeDocument/2006/relationships/hyperlink" Target="#'&#1575;&#1585;&#1588;&#1575;&#1583;&#1575;&#1578; &#1593;&#1575;&#1605;&#1577;'!D4"/><Relationship Id="rId2" Type="http://schemas.openxmlformats.org/officeDocument/2006/relationships/hyperlink" Target="#'&#1578;&#1602;&#1610;&#1610;&#1605; &#1575;&#1604;&#1571;&#1583;&#1575;&#1569; _&#1575;&#1604;&#1601;&#1574;&#1577;_&#1575;&#1604;&#1579;&#1575;&#1604;&#1579;&#1577;'!F3"/><Relationship Id="rId1" Type="http://schemas.openxmlformats.org/officeDocument/2006/relationships/hyperlink" Target="#'&#1575;&#1604;&#1580;&#1586;&#1569; &#1575;&#1604;&#1579;&#1575;&#1606;&#1610;_&#1575;&#1604;&#1603;&#1601;&#1575;&#1610;&#1575;&#1578;'!B5"/></Relationships>
</file>

<file path=xl/drawings/_rels/drawing3.xml.rels><?xml version="1.0" encoding="UTF-8" standalone="yes"?>
<Relationships xmlns="http://schemas.openxmlformats.org/package/2006/relationships"><Relationship Id="rId3" Type="http://schemas.openxmlformats.org/officeDocument/2006/relationships/hyperlink" Target="#'&#1575;&#1604;&#1580;&#1586;&#1569; &#1575;&#1604;&#1571;&#1608;&#1604;_&#1575;&#1604;&#1605;&#1593;&#1604;&#1608;&#1605;&#1575;&#1578; &#1575;&#1604;&#1593;&#1575;&#1605;&#1577;'!B5"/><Relationship Id="rId2" Type="http://schemas.openxmlformats.org/officeDocument/2006/relationships/hyperlink" Target="#'&#1578;&#1602;&#1610;&#1610;&#1605; &#1575;&#1604;&#1571;&#1583;&#1575;&#1569; _&#1575;&#1604;&#1601;&#1574;&#1577;_&#1575;&#1604;&#1579;&#1575;&#1604;&#1579;&#1577;'!F3"/><Relationship Id="rId1" Type="http://schemas.openxmlformats.org/officeDocument/2006/relationships/hyperlink" Target="#'&#1575;&#1604;&#1580;&#1586;&#1569; &#1575;&#1604;&#1579;&#1575;&#1604;&#1579;_&#1582;&#1591;&#1577; &#1575;&#1604;&#1578;&#1591;&#1608;&#1610;&#1585;'!B6"/></Relationships>
</file>

<file path=xl/drawings/_rels/drawing4.xml.rels><?xml version="1.0" encoding="UTF-8" standalone="yes"?>
<Relationships xmlns="http://schemas.openxmlformats.org/package/2006/relationships"><Relationship Id="rId2" Type="http://schemas.openxmlformats.org/officeDocument/2006/relationships/hyperlink" Target="#'&#1575;&#1604;&#1580;&#1586;&#1569; &#1575;&#1604;&#1579;&#1575;&#1606;&#1610;_&#1575;&#1604;&#1603;&#1601;&#1575;&#1610;&#1575;&#1578;'!B5"/><Relationship Id="rId1" Type="http://schemas.openxmlformats.org/officeDocument/2006/relationships/hyperlink" Target="#'&#1578;&#1602;&#1610;&#1610;&#1605; &#1575;&#1604;&#1571;&#1583;&#1575;&#1569; _&#1575;&#1604;&#1601;&#1574;&#1577;_&#1575;&#1604;&#1579;&#1575;&#1604;&#1579;&#1577;'!F3"/></Relationships>
</file>

<file path=xl/drawings/drawing1.xml><?xml version="1.0" encoding="utf-8"?>
<xdr:wsDr xmlns:xdr="http://schemas.openxmlformats.org/drawingml/2006/spreadsheetDrawing" xmlns:a="http://schemas.openxmlformats.org/drawingml/2006/main">
  <xdr:twoCellAnchor>
    <xdr:from>
      <xdr:col>4</xdr:col>
      <xdr:colOff>2638085</xdr:colOff>
      <xdr:row>23</xdr:row>
      <xdr:rowOff>256835</xdr:rowOff>
    </xdr:from>
    <xdr:to>
      <xdr:col>5</xdr:col>
      <xdr:colOff>2447585</xdr:colOff>
      <xdr:row>25</xdr:row>
      <xdr:rowOff>188800</xdr:rowOff>
    </xdr:to>
    <xdr:sp macro="" textlink="">
      <xdr:nvSpPr>
        <xdr:cNvPr id="2" name="Rounded Rectangle 1">
          <a:hlinkClick xmlns:r="http://schemas.openxmlformats.org/officeDocument/2006/relationships" r:id="rId1"/>
          <a:extLst>
            <a:ext uri="{FF2B5EF4-FFF2-40B4-BE49-F238E27FC236}">
              <a16:creationId xmlns="" xmlns:a16="http://schemas.microsoft.com/office/drawing/2014/main" id="{00000000-0008-0000-0100-000002000000}"/>
            </a:ext>
          </a:extLst>
        </xdr:cNvPr>
        <xdr:cNvSpPr/>
      </xdr:nvSpPr>
      <xdr:spPr>
        <a:xfrm>
          <a:off x="2588759" y="29486679"/>
          <a:ext cx="3024188" cy="52727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659946</xdr:colOff>
      <xdr:row>23</xdr:row>
      <xdr:rowOff>261937</xdr:rowOff>
    </xdr:from>
    <xdr:to>
      <xdr:col>4</xdr:col>
      <xdr:colOff>1160009</xdr:colOff>
      <xdr:row>25</xdr:row>
      <xdr:rowOff>193903</xdr:rowOff>
    </xdr:to>
    <xdr:sp macro="" textlink="">
      <xdr:nvSpPr>
        <xdr:cNvPr id="4" name="Rounded Rectangle 3">
          <a:hlinkClick xmlns:r="http://schemas.openxmlformats.org/officeDocument/2006/relationships" r:id="rId2"/>
          <a:extLst>
            <a:ext uri="{FF2B5EF4-FFF2-40B4-BE49-F238E27FC236}">
              <a16:creationId xmlns="" xmlns:a16="http://schemas.microsoft.com/office/drawing/2014/main" id="{00000000-0008-0000-0100-000004000000}"/>
            </a:ext>
          </a:extLst>
        </xdr:cNvPr>
        <xdr:cNvSpPr/>
      </xdr:nvSpPr>
      <xdr:spPr>
        <a:xfrm>
          <a:off x="7091023" y="29491781"/>
          <a:ext cx="3024188" cy="52727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twoCellAnchor>
    <xdr:from>
      <xdr:col>4</xdr:col>
      <xdr:colOff>2435679</xdr:colOff>
      <xdr:row>0</xdr:row>
      <xdr:rowOff>163286</xdr:rowOff>
    </xdr:from>
    <xdr:to>
      <xdr:col>5</xdr:col>
      <xdr:colOff>2245179</xdr:colOff>
      <xdr:row>2</xdr:row>
      <xdr:rowOff>95251</xdr:rowOff>
    </xdr:to>
    <xdr:sp macro="" textlink="">
      <xdr:nvSpPr>
        <xdr:cNvPr id="6" name="Rounded Rectangle 5">
          <a:hlinkClick xmlns:r="http://schemas.openxmlformats.org/officeDocument/2006/relationships" r:id="rId1"/>
          <a:extLst>
            <a:ext uri="{FF2B5EF4-FFF2-40B4-BE49-F238E27FC236}">
              <a16:creationId xmlns="" xmlns:a16="http://schemas.microsoft.com/office/drawing/2014/main" id="{00000000-0008-0000-0100-000006000000}"/>
            </a:ext>
          </a:extLst>
        </xdr:cNvPr>
        <xdr:cNvSpPr/>
      </xdr:nvSpPr>
      <xdr:spPr>
        <a:xfrm>
          <a:off x="2803071" y="163286"/>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870858</xdr:colOff>
      <xdr:row>0</xdr:row>
      <xdr:rowOff>149679</xdr:rowOff>
    </xdr:from>
    <xdr:to>
      <xdr:col>4</xdr:col>
      <xdr:colOff>1360715</xdr:colOff>
      <xdr:row>2</xdr:row>
      <xdr:rowOff>81644</xdr:rowOff>
    </xdr:to>
    <xdr:sp macro="" textlink="">
      <xdr:nvSpPr>
        <xdr:cNvPr id="7" name="Rounded Rectangle 6">
          <a:hlinkClick xmlns:r="http://schemas.openxmlformats.org/officeDocument/2006/relationships" r:id="rId2"/>
          <a:extLst>
            <a:ext uri="{FF2B5EF4-FFF2-40B4-BE49-F238E27FC236}">
              <a16:creationId xmlns="" xmlns:a16="http://schemas.microsoft.com/office/drawing/2014/main" id="{00000000-0008-0000-0100-000007000000}"/>
            </a:ext>
          </a:extLst>
        </xdr:cNvPr>
        <xdr:cNvSpPr/>
      </xdr:nvSpPr>
      <xdr:spPr>
        <a:xfrm>
          <a:off x="6898821" y="149679"/>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247650</xdr:colOff>
      <xdr:row>0</xdr:row>
      <xdr:rowOff>156482</xdr:rowOff>
    </xdr:from>
    <xdr:to>
      <xdr:col>18</xdr:col>
      <xdr:colOff>372836</xdr:colOff>
      <xdr:row>3</xdr:row>
      <xdr:rowOff>29936</xdr:rowOff>
    </xdr:to>
    <xdr:sp macro="" textlink="">
      <xdr:nvSpPr>
        <xdr:cNvPr id="2" name="Rounded Rectangle 1">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2675164" y="156482"/>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219075</xdr:colOff>
      <xdr:row>0</xdr:row>
      <xdr:rowOff>161925</xdr:rowOff>
    </xdr:from>
    <xdr:to>
      <xdr:col>12</xdr:col>
      <xdr:colOff>344261</xdr:colOff>
      <xdr:row>3</xdr:row>
      <xdr:rowOff>35379</xdr:rowOff>
    </xdr:to>
    <xdr:sp macro="" textlink="">
      <xdr:nvSpPr>
        <xdr:cNvPr id="3" name="Rounded Rectangle 2">
          <a:hlinkClick xmlns:r="http://schemas.openxmlformats.org/officeDocument/2006/relationships" r:id="rId2"/>
          <a:extLst>
            <a:ext uri="{FF2B5EF4-FFF2-40B4-BE49-F238E27FC236}">
              <a16:creationId xmlns="" xmlns:a16="http://schemas.microsoft.com/office/drawing/2014/main" id="{00000000-0008-0000-0200-000003000000}"/>
            </a:ext>
          </a:extLst>
        </xdr:cNvPr>
        <xdr:cNvSpPr/>
      </xdr:nvSpPr>
      <xdr:spPr>
        <a:xfrm>
          <a:off x="6361339" y="161925"/>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266700</xdr:colOff>
      <xdr:row>0</xdr:row>
      <xdr:rowOff>171450</xdr:rowOff>
    </xdr:from>
    <xdr:to>
      <xdr:col>6</xdr:col>
      <xdr:colOff>391886</xdr:colOff>
      <xdr:row>3</xdr:row>
      <xdr:rowOff>44904</xdr:rowOff>
    </xdr:to>
    <xdr:sp macro="" textlink="">
      <xdr:nvSpPr>
        <xdr:cNvPr id="4" name="Rounded Rectangle 3">
          <a:hlinkClick xmlns:r="http://schemas.openxmlformats.org/officeDocument/2006/relationships" r:id="rId3"/>
          <a:extLst>
            <a:ext uri="{FF2B5EF4-FFF2-40B4-BE49-F238E27FC236}">
              <a16:creationId xmlns="" xmlns:a16="http://schemas.microsoft.com/office/drawing/2014/main" id="{00000000-0008-0000-0200-000004000000}"/>
            </a:ext>
          </a:extLst>
        </xdr:cNvPr>
        <xdr:cNvSpPr/>
      </xdr:nvSpPr>
      <xdr:spPr>
        <a:xfrm>
          <a:off x="9971314" y="17145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14</xdr:col>
      <xdr:colOff>304800</xdr:colOff>
      <xdr:row>36</xdr:row>
      <xdr:rowOff>104775</xdr:rowOff>
    </xdr:from>
    <xdr:to>
      <xdr:col>18</xdr:col>
      <xdr:colOff>429986</xdr:colOff>
      <xdr:row>38</xdr:row>
      <xdr:rowOff>168729</xdr:rowOff>
    </xdr:to>
    <xdr:sp macro="" textlink="">
      <xdr:nvSpPr>
        <xdr:cNvPr id="8" name="Rounded Rectangle 7">
          <a:hlinkClick xmlns:r="http://schemas.openxmlformats.org/officeDocument/2006/relationships" r:id="rId1"/>
          <a:extLst>
            <a:ext uri="{FF2B5EF4-FFF2-40B4-BE49-F238E27FC236}">
              <a16:creationId xmlns="" xmlns:a16="http://schemas.microsoft.com/office/drawing/2014/main" id="{00000000-0008-0000-0200-000008000000}"/>
            </a:ext>
          </a:extLst>
        </xdr:cNvPr>
        <xdr:cNvSpPr/>
      </xdr:nvSpPr>
      <xdr:spPr>
        <a:xfrm>
          <a:off x="2618014" y="731520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276225</xdr:colOff>
      <xdr:row>36</xdr:row>
      <xdr:rowOff>110218</xdr:rowOff>
    </xdr:from>
    <xdr:to>
      <xdr:col>12</xdr:col>
      <xdr:colOff>401411</xdr:colOff>
      <xdr:row>38</xdr:row>
      <xdr:rowOff>174172</xdr:rowOff>
    </xdr:to>
    <xdr:sp macro="" textlink="">
      <xdr:nvSpPr>
        <xdr:cNvPr id="9" name="Rounded Rectangle 8">
          <a:hlinkClick xmlns:r="http://schemas.openxmlformats.org/officeDocument/2006/relationships" r:id="rId2"/>
          <a:extLst>
            <a:ext uri="{FF2B5EF4-FFF2-40B4-BE49-F238E27FC236}">
              <a16:creationId xmlns="" xmlns:a16="http://schemas.microsoft.com/office/drawing/2014/main" id="{00000000-0008-0000-0200-000009000000}"/>
            </a:ext>
          </a:extLst>
        </xdr:cNvPr>
        <xdr:cNvSpPr/>
      </xdr:nvSpPr>
      <xdr:spPr>
        <a:xfrm>
          <a:off x="6304189" y="7320643"/>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323850</xdr:colOff>
      <xdr:row>36</xdr:row>
      <xdr:rowOff>119743</xdr:rowOff>
    </xdr:from>
    <xdr:to>
      <xdr:col>6</xdr:col>
      <xdr:colOff>449036</xdr:colOff>
      <xdr:row>38</xdr:row>
      <xdr:rowOff>183697</xdr:rowOff>
    </xdr:to>
    <xdr:sp macro="" textlink="">
      <xdr:nvSpPr>
        <xdr:cNvPr id="10" name="Rounded Rectangle 9">
          <a:hlinkClick xmlns:r="http://schemas.openxmlformats.org/officeDocument/2006/relationships" r:id="rId3"/>
          <a:extLst>
            <a:ext uri="{FF2B5EF4-FFF2-40B4-BE49-F238E27FC236}">
              <a16:creationId xmlns="" xmlns:a16="http://schemas.microsoft.com/office/drawing/2014/main" id="{00000000-0008-0000-0200-00000A000000}"/>
            </a:ext>
          </a:extLst>
        </xdr:cNvPr>
        <xdr:cNvSpPr/>
      </xdr:nvSpPr>
      <xdr:spPr>
        <a:xfrm>
          <a:off x="9914164" y="7330168"/>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12700</xdr:colOff>
      <xdr:row>0</xdr:row>
      <xdr:rowOff>152400</xdr:rowOff>
    </xdr:from>
    <xdr:to>
      <xdr:col>26</xdr:col>
      <xdr:colOff>192919</xdr:colOff>
      <xdr:row>3</xdr:row>
      <xdr:rowOff>25854</xdr:rowOff>
    </xdr:to>
    <xdr:sp macro="" textlink="">
      <xdr:nvSpPr>
        <xdr:cNvPr id="2" name="Rounded Rectangle 1">
          <a:hlinkClick xmlns:r="http://schemas.openxmlformats.org/officeDocument/2006/relationships" r:id="rId1"/>
          <a:extLst>
            <a:ext uri="{FF2B5EF4-FFF2-40B4-BE49-F238E27FC236}">
              <a16:creationId xmlns="" xmlns:a16="http://schemas.microsoft.com/office/drawing/2014/main" id="{00000000-0008-0000-0300-000002000000}"/>
            </a:ext>
          </a:extLst>
        </xdr:cNvPr>
        <xdr:cNvSpPr/>
      </xdr:nvSpPr>
      <xdr:spPr>
        <a:xfrm>
          <a:off x="3750431" y="1524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492125</xdr:colOff>
      <xdr:row>0</xdr:row>
      <xdr:rowOff>157843</xdr:rowOff>
    </xdr:from>
    <xdr:to>
      <xdr:col>16</xdr:col>
      <xdr:colOff>148469</xdr:colOff>
      <xdr:row>3</xdr:row>
      <xdr:rowOff>31297</xdr:rowOff>
    </xdr:to>
    <xdr:sp macro="" textlink="">
      <xdr:nvSpPr>
        <xdr:cNvPr id="3" name="Rounded Rectangle 2">
          <a:hlinkClick xmlns:r="http://schemas.openxmlformats.org/officeDocument/2006/relationships" r:id="rId2"/>
          <a:extLst>
            <a:ext uri="{FF2B5EF4-FFF2-40B4-BE49-F238E27FC236}">
              <a16:creationId xmlns="" xmlns:a16="http://schemas.microsoft.com/office/drawing/2014/main" id="{00000000-0008-0000-0300-000003000000}"/>
            </a:ext>
          </a:extLst>
        </xdr:cNvPr>
        <xdr:cNvSpPr/>
      </xdr:nvSpPr>
      <xdr:spPr>
        <a:xfrm>
          <a:off x="7471531" y="157843"/>
          <a:ext cx="259004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5</xdr:col>
      <xdr:colOff>38100</xdr:colOff>
      <xdr:row>0</xdr:row>
      <xdr:rowOff>167368</xdr:rowOff>
    </xdr:from>
    <xdr:to>
      <xdr:col>10</xdr:col>
      <xdr:colOff>46869</xdr:colOff>
      <xdr:row>3</xdr:row>
      <xdr:rowOff>40822</xdr:rowOff>
    </xdr:to>
    <xdr:sp macro="" textlink="">
      <xdr:nvSpPr>
        <xdr:cNvPr id="4" name="Rounded Rectangle 3">
          <a:hlinkClick xmlns:r="http://schemas.openxmlformats.org/officeDocument/2006/relationships" r:id="rId3"/>
          <a:extLst>
            <a:ext uri="{FF2B5EF4-FFF2-40B4-BE49-F238E27FC236}">
              <a16:creationId xmlns="" xmlns:a16="http://schemas.microsoft.com/office/drawing/2014/main" id="{00000000-0008-0000-0300-000004000000}"/>
            </a:ext>
          </a:extLst>
        </xdr:cNvPr>
        <xdr:cNvSpPr/>
      </xdr:nvSpPr>
      <xdr:spPr>
        <a:xfrm>
          <a:off x="11116431" y="1673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19</xdr:col>
      <xdr:colOff>302683</xdr:colOff>
      <xdr:row>54</xdr:row>
      <xdr:rowOff>95250</xdr:rowOff>
    </xdr:from>
    <xdr:to>
      <xdr:col>25</xdr:col>
      <xdr:colOff>554869</xdr:colOff>
      <xdr:row>56</xdr:row>
      <xdr:rowOff>159204</xdr:rowOff>
    </xdr:to>
    <xdr:sp macro="" textlink="">
      <xdr:nvSpPr>
        <xdr:cNvPr id="5" name="Rounded Rectangle 4">
          <a:hlinkClick xmlns:r="http://schemas.openxmlformats.org/officeDocument/2006/relationships" r:id="rId1"/>
          <a:extLst>
            <a:ext uri="{FF2B5EF4-FFF2-40B4-BE49-F238E27FC236}">
              <a16:creationId xmlns="" xmlns:a16="http://schemas.microsoft.com/office/drawing/2014/main" id="{00000000-0008-0000-0300-000005000000}"/>
            </a:ext>
          </a:extLst>
        </xdr:cNvPr>
        <xdr:cNvSpPr/>
      </xdr:nvSpPr>
      <xdr:spPr>
        <a:xfrm>
          <a:off x="3998081" y="11353800"/>
          <a:ext cx="25762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240242</xdr:colOff>
      <xdr:row>54</xdr:row>
      <xdr:rowOff>100693</xdr:rowOff>
    </xdr:from>
    <xdr:to>
      <xdr:col>15</xdr:col>
      <xdr:colOff>410936</xdr:colOff>
      <xdr:row>56</xdr:row>
      <xdr:rowOff>164647</xdr:rowOff>
    </xdr:to>
    <xdr:sp macro="" textlink="">
      <xdr:nvSpPr>
        <xdr:cNvPr id="6" name="Rounded Rectangle 5">
          <a:hlinkClick xmlns:r="http://schemas.openxmlformats.org/officeDocument/2006/relationships" r:id="rId2"/>
          <a:extLst>
            <a:ext uri="{FF2B5EF4-FFF2-40B4-BE49-F238E27FC236}">
              <a16:creationId xmlns="" xmlns:a16="http://schemas.microsoft.com/office/drawing/2014/main" id="{00000000-0008-0000-0300-000006000000}"/>
            </a:ext>
          </a:extLst>
        </xdr:cNvPr>
        <xdr:cNvSpPr/>
      </xdr:nvSpPr>
      <xdr:spPr>
        <a:xfrm>
          <a:off x="7704364" y="11359243"/>
          <a:ext cx="26090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400050</xdr:colOff>
      <xdr:row>54</xdr:row>
      <xdr:rowOff>110218</xdr:rowOff>
    </xdr:from>
    <xdr:to>
      <xdr:col>9</xdr:col>
      <xdr:colOff>408819</xdr:colOff>
      <xdr:row>56</xdr:row>
      <xdr:rowOff>174172</xdr:rowOff>
    </xdr:to>
    <xdr:sp macro="" textlink="">
      <xdr:nvSpPr>
        <xdr:cNvPr id="7" name="Rounded Rectangle 6">
          <a:hlinkClick xmlns:r="http://schemas.openxmlformats.org/officeDocument/2006/relationships" r:id="rId3"/>
          <a:extLst>
            <a:ext uri="{FF2B5EF4-FFF2-40B4-BE49-F238E27FC236}">
              <a16:creationId xmlns="" xmlns:a16="http://schemas.microsoft.com/office/drawing/2014/main" id="{00000000-0008-0000-0300-000007000000}"/>
            </a:ext>
          </a:extLst>
        </xdr:cNvPr>
        <xdr:cNvSpPr/>
      </xdr:nvSpPr>
      <xdr:spPr>
        <a:xfrm>
          <a:off x="11364081" y="11368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776514</xdr:colOff>
      <xdr:row>1</xdr:row>
      <xdr:rowOff>46264</xdr:rowOff>
    </xdr:from>
    <xdr:to>
      <xdr:col>11</xdr:col>
      <xdr:colOff>851958</xdr:colOff>
      <xdr:row>3</xdr:row>
      <xdr:rowOff>110218</xdr:rowOff>
    </xdr:to>
    <xdr:sp macro="" textlink="">
      <xdr:nvSpPr>
        <xdr:cNvPr id="3" name="Rounded Rectangle 2">
          <a:hlinkClick xmlns:r="http://schemas.openxmlformats.org/officeDocument/2006/relationships" r:id="rId1"/>
          <a:extLst>
            <a:ext uri="{FF2B5EF4-FFF2-40B4-BE49-F238E27FC236}">
              <a16:creationId xmlns="" xmlns:a16="http://schemas.microsoft.com/office/drawing/2014/main" id="{00000000-0008-0000-0400-000003000000}"/>
            </a:ext>
          </a:extLst>
        </xdr:cNvPr>
        <xdr:cNvSpPr/>
      </xdr:nvSpPr>
      <xdr:spPr>
        <a:xfrm>
          <a:off x="4550078" y="236764"/>
          <a:ext cx="2579158"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217714</xdr:colOff>
      <xdr:row>1</xdr:row>
      <xdr:rowOff>55789</xdr:rowOff>
    </xdr:from>
    <xdr:to>
      <xdr:col>8</xdr:col>
      <xdr:colOff>445558</xdr:colOff>
      <xdr:row>3</xdr:row>
      <xdr:rowOff>119743</xdr:rowOff>
    </xdr:to>
    <xdr:sp macro="" textlink="">
      <xdr:nvSpPr>
        <xdr:cNvPr id="4" name="Rounded Rectangle 3">
          <a:hlinkClick xmlns:r="http://schemas.openxmlformats.org/officeDocument/2006/relationships" r:id="rId2"/>
          <a:extLst>
            <a:ext uri="{FF2B5EF4-FFF2-40B4-BE49-F238E27FC236}">
              <a16:creationId xmlns="" xmlns:a16="http://schemas.microsoft.com/office/drawing/2014/main" id="{00000000-0008-0000-0400-000004000000}"/>
            </a:ext>
          </a:extLst>
        </xdr:cNvPr>
        <xdr:cNvSpPr/>
      </xdr:nvSpPr>
      <xdr:spPr>
        <a:xfrm>
          <a:off x="8181370" y="246289"/>
          <a:ext cx="2595487"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9</xdr:col>
      <xdr:colOff>1162050</xdr:colOff>
      <xdr:row>65</xdr:row>
      <xdr:rowOff>31750</xdr:rowOff>
    </xdr:from>
    <xdr:to>
      <xdr:col>12</xdr:col>
      <xdr:colOff>306161</xdr:colOff>
      <xdr:row>67</xdr:row>
      <xdr:rowOff>95704</xdr:rowOff>
    </xdr:to>
    <xdr:sp macro="" textlink="">
      <xdr:nvSpPr>
        <xdr:cNvPr id="5" name="Rounded Rectangle 4">
          <a:hlinkClick xmlns:r="http://schemas.openxmlformats.org/officeDocument/2006/relationships" r:id="rId1"/>
          <a:extLst>
            <a:ext uri="{FF2B5EF4-FFF2-40B4-BE49-F238E27FC236}">
              <a16:creationId xmlns="" xmlns:a16="http://schemas.microsoft.com/office/drawing/2014/main" id="{00000000-0008-0000-0400-000005000000}"/>
            </a:ext>
          </a:extLst>
        </xdr:cNvPr>
        <xdr:cNvSpPr/>
      </xdr:nvSpPr>
      <xdr:spPr>
        <a:xfrm>
          <a:off x="4170589" y="12562417"/>
          <a:ext cx="25836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603250</xdr:colOff>
      <xdr:row>65</xdr:row>
      <xdr:rowOff>41275</xdr:rowOff>
    </xdr:from>
    <xdr:to>
      <xdr:col>9</xdr:col>
      <xdr:colOff>111427</xdr:colOff>
      <xdr:row>67</xdr:row>
      <xdr:rowOff>105229</xdr:rowOff>
    </xdr:to>
    <xdr:sp macro="" textlink="">
      <xdr:nvSpPr>
        <xdr:cNvPr id="6" name="Rounded Rectangle 5">
          <a:hlinkClick xmlns:r="http://schemas.openxmlformats.org/officeDocument/2006/relationships" r:id="rId2"/>
          <a:extLst>
            <a:ext uri="{FF2B5EF4-FFF2-40B4-BE49-F238E27FC236}">
              <a16:creationId xmlns="" xmlns:a16="http://schemas.microsoft.com/office/drawing/2014/main" id="{00000000-0008-0000-0400-000006000000}"/>
            </a:ext>
          </a:extLst>
        </xdr:cNvPr>
        <xdr:cNvSpPr/>
      </xdr:nvSpPr>
      <xdr:spPr>
        <a:xfrm>
          <a:off x="7804906" y="12571942"/>
          <a:ext cx="2598511"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ورقة1">
    <pageSetUpPr fitToPage="1"/>
  </sheetPr>
  <dimension ref="A1:U42"/>
  <sheetViews>
    <sheetView rightToLeft="1" topLeftCell="B16" workbookViewId="0">
      <selection activeCell="F3" sqref="F3:Q5"/>
    </sheetView>
  </sheetViews>
  <sheetFormatPr defaultColWidth="0" defaultRowHeight="14.25" zeroHeight="1" x14ac:dyDescent="0.2"/>
  <cols>
    <col min="1" max="2" width="9.125" style="43" customWidth="1"/>
    <col min="3" max="3" width="13.375" style="43" bestFit="1" customWidth="1"/>
    <col min="4" max="4" width="14.75" style="43" bestFit="1" customWidth="1"/>
    <col min="5" max="5" width="6.25" style="43" customWidth="1"/>
    <col min="6" max="6" width="9.125" style="27" customWidth="1"/>
    <col min="7" max="7" width="12.625" style="27" bestFit="1" customWidth="1"/>
    <col min="8" max="16" width="9.125" style="27" customWidth="1"/>
    <col min="17" max="17" width="12.875" style="27" customWidth="1"/>
    <col min="18" max="21" width="9.125" style="43" customWidth="1"/>
    <col min="22" max="16384" width="9.125" style="27" hidden="1"/>
  </cols>
  <sheetData>
    <row r="1" spans="6:17" x14ac:dyDescent="0.2">
      <c r="F1" s="43"/>
      <c r="G1" s="43"/>
      <c r="H1" s="43"/>
      <c r="I1" s="43"/>
      <c r="J1" s="43"/>
      <c r="K1" s="43"/>
      <c r="L1" s="43"/>
      <c r="M1" s="43"/>
      <c r="N1" s="43"/>
      <c r="O1" s="43"/>
      <c r="P1" s="43"/>
      <c r="Q1" s="43"/>
    </row>
    <row r="2" spans="6:17" ht="15" thickBot="1" x14ac:dyDescent="0.25">
      <c r="F2" s="43"/>
      <c r="G2" s="43"/>
      <c r="H2" s="43"/>
      <c r="I2" s="43"/>
      <c r="J2" s="43"/>
      <c r="K2" s="43"/>
      <c r="L2" s="43"/>
      <c r="M2" s="43"/>
      <c r="N2" s="43"/>
      <c r="O2" s="43"/>
      <c r="P2" s="43"/>
      <c r="Q2" s="43"/>
    </row>
    <row r="3" spans="6:17" ht="15" customHeight="1" thickTop="1" x14ac:dyDescent="0.2">
      <c r="F3" s="45" t="s">
        <v>131</v>
      </c>
      <c r="G3" s="46"/>
      <c r="H3" s="46"/>
      <c r="I3" s="46"/>
      <c r="J3" s="46"/>
      <c r="K3" s="46"/>
      <c r="L3" s="46"/>
      <c r="M3" s="46"/>
      <c r="N3" s="46"/>
      <c r="O3" s="46"/>
      <c r="P3" s="46"/>
      <c r="Q3" s="47"/>
    </row>
    <row r="4" spans="6:17" ht="15" customHeight="1" x14ac:dyDescent="0.2">
      <c r="F4" s="48"/>
      <c r="G4" s="49"/>
      <c r="H4" s="49"/>
      <c r="I4" s="49"/>
      <c r="J4" s="49"/>
      <c r="K4" s="49"/>
      <c r="L4" s="49"/>
      <c r="M4" s="49"/>
      <c r="N4" s="49"/>
      <c r="O4" s="49"/>
      <c r="P4" s="49"/>
      <c r="Q4" s="50"/>
    </row>
    <row r="5" spans="6:17" ht="15" customHeight="1" thickBot="1" x14ac:dyDescent="0.25">
      <c r="F5" s="51"/>
      <c r="G5" s="52"/>
      <c r="H5" s="52"/>
      <c r="I5" s="52"/>
      <c r="J5" s="52"/>
      <c r="K5" s="52"/>
      <c r="L5" s="52"/>
      <c r="M5" s="52"/>
      <c r="N5" s="52"/>
      <c r="O5" s="52"/>
      <c r="P5" s="52"/>
      <c r="Q5" s="53"/>
    </row>
    <row r="6" spans="6:17" ht="15" customHeight="1" thickTop="1" thickBot="1" x14ac:dyDescent="0.25">
      <c r="F6" s="54"/>
      <c r="G6" s="55"/>
      <c r="H6" s="55"/>
      <c r="I6" s="55"/>
      <c r="J6" s="55"/>
      <c r="K6" s="55"/>
      <c r="L6" s="55"/>
      <c r="M6" s="55"/>
      <c r="N6" s="55"/>
      <c r="O6" s="55"/>
      <c r="P6" s="55"/>
      <c r="Q6" s="56"/>
    </row>
    <row r="7" spans="6:17" ht="15" thickTop="1" x14ac:dyDescent="0.2">
      <c r="F7" s="74" t="s">
        <v>83</v>
      </c>
      <c r="G7" s="75"/>
      <c r="H7" s="76" t="str">
        <f>IF('الجزء الأول_المعلومات العامة'!D6=0,"",'الجزء الأول_المعلومات العامة'!D6)</f>
        <v/>
      </c>
      <c r="I7" s="76"/>
      <c r="J7" s="76"/>
      <c r="K7" s="76"/>
      <c r="L7" s="75" t="s">
        <v>84</v>
      </c>
      <c r="M7" s="75"/>
      <c r="N7" s="76" t="str">
        <f>IF('الجزء الأول_المعلومات العامة'!R11=0,"",'الجزء الأول_المعلومات العامة'!R11)</f>
        <v/>
      </c>
      <c r="O7" s="76"/>
      <c r="P7" s="76"/>
      <c r="Q7" s="77"/>
    </row>
    <row r="8" spans="6:17" x14ac:dyDescent="0.2">
      <c r="F8" s="66"/>
      <c r="G8" s="67"/>
      <c r="H8" s="70"/>
      <c r="I8" s="70"/>
      <c r="J8" s="70"/>
      <c r="K8" s="70"/>
      <c r="L8" s="67"/>
      <c r="M8" s="67"/>
      <c r="N8" s="70"/>
      <c r="O8" s="70"/>
      <c r="P8" s="70"/>
      <c r="Q8" s="72"/>
    </row>
    <row r="9" spans="6:17" x14ac:dyDescent="0.2">
      <c r="F9" s="66" t="s">
        <v>10</v>
      </c>
      <c r="G9" s="67"/>
      <c r="H9" s="70" t="str">
        <f>IF('الجزء الأول_المعلومات العامة'!F11=0,"",'الجزء الأول_المعلومات العامة'!F11)</f>
        <v/>
      </c>
      <c r="I9" s="70"/>
      <c r="J9" s="70"/>
      <c r="K9" s="70"/>
      <c r="L9" s="67" t="s">
        <v>11</v>
      </c>
      <c r="M9" s="67"/>
      <c r="N9" s="70" t="str">
        <f>IF('الجزء الأول_المعلومات العامة'!J11=0,"",'الجزء الأول_المعلومات العامة'!J11)</f>
        <v/>
      </c>
      <c r="O9" s="70"/>
      <c r="P9" s="70"/>
      <c r="Q9" s="72"/>
    </row>
    <row r="10" spans="6:17" ht="15" thickBot="1" x14ac:dyDescent="0.25">
      <c r="F10" s="68"/>
      <c r="G10" s="69"/>
      <c r="H10" s="71"/>
      <c r="I10" s="71"/>
      <c r="J10" s="71"/>
      <c r="K10" s="71"/>
      <c r="L10" s="69"/>
      <c r="M10" s="69"/>
      <c r="N10" s="71"/>
      <c r="O10" s="71"/>
      <c r="P10" s="71"/>
      <c r="Q10" s="73"/>
    </row>
    <row r="11" spans="6:17" ht="15.75" thickTop="1" thickBot="1" x14ac:dyDescent="0.25">
      <c r="F11" s="54"/>
      <c r="G11" s="55"/>
      <c r="H11" s="55"/>
      <c r="I11" s="55"/>
      <c r="J11" s="55"/>
      <c r="K11" s="55"/>
      <c r="L11" s="55"/>
      <c r="M11" s="55"/>
      <c r="N11" s="55"/>
      <c r="O11" s="55"/>
      <c r="P11" s="55"/>
      <c r="Q11" s="56"/>
    </row>
    <row r="12" spans="6:17" x14ac:dyDescent="0.2">
      <c r="F12" s="80" t="s">
        <v>87</v>
      </c>
      <c r="G12" s="81"/>
      <c r="H12" s="81"/>
      <c r="I12" s="81"/>
      <c r="J12" s="81"/>
      <c r="K12" s="81"/>
      <c r="L12" s="81"/>
      <c r="M12" s="81"/>
      <c r="N12" s="81"/>
      <c r="O12" s="81"/>
      <c r="P12" s="81"/>
      <c r="Q12" s="82"/>
    </row>
    <row r="13" spans="6:17" x14ac:dyDescent="0.2">
      <c r="F13" s="83"/>
      <c r="G13" s="84"/>
      <c r="H13" s="84"/>
      <c r="I13" s="84"/>
      <c r="J13" s="84"/>
      <c r="K13" s="84"/>
      <c r="L13" s="84"/>
      <c r="M13" s="84"/>
      <c r="N13" s="84"/>
      <c r="O13" s="84"/>
      <c r="P13" s="84"/>
      <c r="Q13" s="85"/>
    </row>
    <row r="14" spans="6:17" ht="15" thickBot="1" x14ac:dyDescent="0.25">
      <c r="F14" s="86"/>
      <c r="G14" s="87"/>
      <c r="H14" s="87"/>
      <c r="I14" s="87"/>
      <c r="J14" s="87"/>
      <c r="K14" s="87"/>
      <c r="L14" s="87"/>
      <c r="M14" s="87"/>
      <c r="N14" s="87"/>
      <c r="O14" s="87"/>
      <c r="P14" s="87"/>
      <c r="Q14" s="88"/>
    </row>
    <row r="15" spans="6:17" ht="15" thickBot="1" x14ac:dyDescent="0.25">
      <c r="F15" s="54"/>
      <c r="G15" s="55"/>
      <c r="H15" s="55"/>
      <c r="I15" s="55"/>
      <c r="J15" s="55"/>
      <c r="K15" s="55"/>
      <c r="L15" s="55"/>
      <c r="M15" s="55"/>
      <c r="N15" s="55"/>
      <c r="O15" s="55"/>
      <c r="P15" s="55"/>
      <c r="Q15" s="56"/>
    </row>
    <row r="16" spans="6:17" x14ac:dyDescent="0.2">
      <c r="F16" s="57" t="s">
        <v>85</v>
      </c>
      <c r="G16" s="58"/>
      <c r="H16" s="58"/>
      <c r="I16" s="58"/>
      <c r="J16" s="58"/>
      <c r="K16" s="58"/>
      <c r="L16" s="58"/>
      <c r="M16" s="58"/>
      <c r="N16" s="58"/>
      <c r="O16" s="58"/>
      <c r="P16" s="58"/>
      <c r="Q16" s="59"/>
    </row>
    <row r="17" spans="6:17" x14ac:dyDescent="0.2">
      <c r="F17" s="60"/>
      <c r="G17" s="61"/>
      <c r="H17" s="61"/>
      <c r="I17" s="61"/>
      <c r="J17" s="61"/>
      <c r="K17" s="61"/>
      <c r="L17" s="61"/>
      <c r="M17" s="61"/>
      <c r="N17" s="61"/>
      <c r="O17" s="61"/>
      <c r="P17" s="61"/>
      <c r="Q17" s="62"/>
    </row>
    <row r="18" spans="6:17" ht="15" thickBot="1" x14ac:dyDescent="0.25">
      <c r="F18" s="63"/>
      <c r="G18" s="64"/>
      <c r="H18" s="64"/>
      <c r="I18" s="64"/>
      <c r="J18" s="64"/>
      <c r="K18" s="64"/>
      <c r="L18" s="64"/>
      <c r="M18" s="64"/>
      <c r="N18" s="64"/>
      <c r="O18" s="64"/>
      <c r="P18" s="64"/>
      <c r="Q18" s="65"/>
    </row>
    <row r="19" spans="6:17" ht="15" thickBot="1" x14ac:dyDescent="0.25">
      <c r="F19" s="54"/>
      <c r="G19" s="55"/>
      <c r="H19" s="55"/>
      <c r="I19" s="55"/>
      <c r="J19" s="55"/>
      <c r="K19" s="55"/>
      <c r="L19" s="55"/>
      <c r="M19" s="55"/>
      <c r="N19" s="55"/>
      <c r="O19" s="55"/>
      <c r="P19" s="55"/>
      <c r="Q19" s="56"/>
    </row>
    <row r="20" spans="6:17" ht="15" customHeight="1" x14ac:dyDescent="0.2">
      <c r="F20" s="99" t="s">
        <v>129</v>
      </c>
      <c r="G20" s="100"/>
      <c r="H20" s="100"/>
      <c r="I20" s="100"/>
      <c r="J20" s="100"/>
      <c r="K20" s="100"/>
      <c r="L20" s="100"/>
      <c r="M20" s="100"/>
      <c r="N20" s="100"/>
      <c r="O20" s="100"/>
      <c r="P20" s="100"/>
      <c r="Q20" s="101"/>
    </row>
    <row r="21" spans="6:17" ht="15" customHeight="1" x14ac:dyDescent="0.2">
      <c r="F21" s="102"/>
      <c r="G21" s="103"/>
      <c r="H21" s="103"/>
      <c r="I21" s="103"/>
      <c r="J21" s="103"/>
      <c r="K21" s="103"/>
      <c r="L21" s="103"/>
      <c r="M21" s="103"/>
      <c r="N21" s="103"/>
      <c r="O21" s="103"/>
      <c r="P21" s="103"/>
      <c r="Q21" s="104"/>
    </row>
    <row r="22" spans="6:17" ht="15.75" customHeight="1" thickBot="1" x14ac:dyDescent="0.25">
      <c r="F22" s="105"/>
      <c r="G22" s="106"/>
      <c r="H22" s="106"/>
      <c r="I22" s="106"/>
      <c r="J22" s="106"/>
      <c r="K22" s="106"/>
      <c r="L22" s="106"/>
      <c r="M22" s="106"/>
      <c r="N22" s="106"/>
      <c r="O22" s="106"/>
      <c r="P22" s="106"/>
      <c r="Q22" s="107"/>
    </row>
    <row r="23" spans="6:17" ht="15.75" customHeight="1" thickBot="1" x14ac:dyDescent="0.25">
      <c r="F23" s="108" t="s">
        <v>88</v>
      </c>
      <c r="G23" s="109"/>
      <c r="H23" s="109"/>
      <c r="I23" s="109"/>
      <c r="J23" s="110">
        <f>IF('الجزء الثاني_الكفايات'!AB8=0,"",'الجزء الثاني_الكفايات'!AB8)</f>
        <v>1</v>
      </c>
      <c r="K23" s="110"/>
      <c r="L23" s="109" t="s">
        <v>86</v>
      </c>
      <c r="M23" s="109"/>
      <c r="N23" s="109"/>
      <c r="O23" s="109"/>
      <c r="P23" s="111" t="str">
        <f>IF('الجزء الثاني_الكفايات'!F50=0,"",'الجزء الثاني_الكفايات'!F50)</f>
        <v/>
      </c>
      <c r="Q23" s="112"/>
    </row>
    <row r="24" spans="6:17" ht="15.75" customHeight="1" thickBot="1" x14ac:dyDescent="0.25">
      <c r="F24" s="108"/>
      <c r="G24" s="109"/>
      <c r="H24" s="109"/>
      <c r="I24" s="109"/>
      <c r="J24" s="110"/>
      <c r="K24" s="110"/>
      <c r="L24" s="109"/>
      <c r="M24" s="109"/>
      <c r="N24" s="109"/>
      <c r="O24" s="109"/>
      <c r="P24" s="113"/>
      <c r="Q24" s="114"/>
    </row>
    <row r="25" spans="6:17" ht="15" thickBot="1" x14ac:dyDescent="0.25">
      <c r="F25" s="54"/>
      <c r="G25" s="55"/>
      <c r="H25" s="55"/>
      <c r="I25" s="55"/>
      <c r="J25" s="55"/>
      <c r="K25" s="55"/>
      <c r="L25" s="55"/>
      <c r="M25" s="55"/>
      <c r="N25" s="55"/>
      <c r="O25" s="55"/>
      <c r="P25" s="55"/>
      <c r="Q25" s="56"/>
    </row>
    <row r="26" spans="6:17" ht="15" customHeight="1" x14ac:dyDescent="0.2">
      <c r="F26" s="90" t="s">
        <v>130</v>
      </c>
      <c r="G26" s="91"/>
      <c r="H26" s="91"/>
      <c r="I26" s="91"/>
      <c r="J26" s="91"/>
      <c r="K26" s="91"/>
      <c r="L26" s="91"/>
      <c r="M26" s="91"/>
      <c r="N26" s="91"/>
      <c r="O26" s="91"/>
      <c r="P26" s="91"/>
      <c r="Q26" s="92"/>
    </row>
    <row r="27" spans="6:17" ht="15" customHeight="1" x14ac:dyDescent="0.2">
      <c r="F27" s="93"/>
      <c r="G27" s="94"/>
      <c r="H27" s="94"/>
      <c r="I27" s="94"/>
      <c r="J27" s="94"/>
      <c r="K27" s="94"/>
      <c r="L27" s="94"/>
      <c r="M27" s="94"/>
      <c r="N27" s="94"/>
      <c r="O27" s="94"/>
      <c r="P27" s="94"/>
      <c r="Q27" s="95"/>
    </row>
    <row r="28" spans="6:17" ht="15.75" customHeight="1" thickBot="1" x14ac:dyDescent="0.25">
      <c r="F28" s="96"/>
      <c r="G28" s="97"/>
      <c r="H28" s="97"/>
      <c r="I28" s="97"/>
      <c r="J28" s="97"/>
      <c r="K28" s="97"/>
      <c r="L28" s="97"/>
      <c r="M28" s="97"/>
      <c r="N28" s="97"/>
      <c r="O28" s="97"/>
      <c r="P28" s="97"/>
      <c r="Q28" s="98"/>
    </row>
    <row r="29" spans="6:17" ht="15.75" customHeight="1" thickBot="1" x14ac:dyDescent="0.25">
      <c r="F29" s="54"/>
      <c r="G29" s="55"/>
      <c r="H29" s="55"/>
      <c r="I29" s="55"/>
      <c r="J29" s="55"/>
      <c r="K29" s="55"/>
      <c r="L29" s="55"/>
      <c r="M29" s="55"/>
      <c r="N29" s="55"/>
      <c r="O29" s="55"/>
      <c r="P29" s="55"/>
      <c r="Q29" s="56"/>
    </row>
    <row r="30" spans="6:17" ht="15.75" customHeight="1" thickTop="1" thickBot="1" x14ac:dyDescent="0.25">
      <c r="F30" s="89" t="s">
        <v>89</v>
      </c>
      <c r="G30" s="89"/>
      <c r="H30" s="89"/>
      <c r="I30" s="89"/>
      <c r="J30" s="89"/>
      <c r="K30" s="89"/>
      <c r="L30" s="89" t="s">
        <v>78</v>
      </c>
      <c r="M30" s="89"/>
      <c r="N30" s="89"/>
      <c r="O30" s="89"/>
      <c r="P30" s="89"/>
      <c r="Q30" s="89"/>
    </row>
    <row r="31" spans="6:17" ht="15.75" thickTop="1" thickBot="1" x14ac:dyDescent="0.25">
      <c r="F31" s="89"/>
      <c r="G31" s="89"/>
      <c r="H31" s="89"/>
      <c r="I31" s="89"/>
      <c r="J31" s="89"/>
      <c r="K31" s="89"/>
      <c r="L31" s="89"/>
      <c r="M31" s="89"/>
      <c r="N31" s="89"/>
      <c r="O31" s="89"/>
      <c r="P31" s="89"/>
      <c r="Q31" s="89"/>
    </row>
    <row r="32" spans="6:17" ht="15.75" thickTop="1" thickBot="1" x14ac:dyDescent="0.25">
      <c r="F32" s="89"/>
      <c r="G32" s="89"/>
      <c r="H32" s="89"/>
      <c r="I32" s="89"/>
      <c r="J32" s="89"/>
      <c r="K32" s="89"/>
      <c r="L32" s="89"/>
      <c r="M32" s="89"/>
      <c r="N32" s="89"/>
      <c r="O32" s="89"/>
      <c r="P32" s="89"/>
      <c r="Q32" s="89"/>
    </row>
    <row r="33" spans="6:17" ht="15.75" thickTop="1" thickBot="1" x14ac:dyDescent="0.25">
      <c r="F33" s="79" t="str">
        <f>IFERROR(P23,"")</f>
        <v/>
      </c>
      <c r="G33" s="79"/>
      <c r="H33" s="79"/>
      <c r="I33" s="79"/>
      <c r="J33" s="79"/>
      <c r="K33" s="79"/>
      <c r="L33" s="78" t="str">
        <f>IFERROR(IF(ROUND(F33,1)*100&lt;1,"",IF(ROUND(F33,1)*100&lt;60,"ضعيف",IF(ROUND(F33,1)*100&lt;70,"مقبول",IF(ROUND(F33,1)*100&lt;80,"جيد",IF(ROUND(F33,1)*100&lt;90,"جيد جدا","ممتاز"))))),"")</f>
        <v/>
      </c>
      <c r="M33" s="78"/>
      <c r="N33" s="78"/>
      <c r="O33" s="78"/>
      <c r="P33" s="78"/>
      <c r="Q33" s="78"/>
    </row>
    <row r="34" spans="6:17" ht="15.75" thickTop="1" thickBot="1" x14ac:dyDescent="0.25">
      <c r="F34" s="79"/>
      <c r="G34" s="79"/>
      <c r="H34" s="79"/>
      <c r="I34" s="79"/>
      <c r="J34" s="79"/>
      <c r="K34" s="79"/>
      <c r="L34" s="78"/>
      <c r="M34" s="78"/>
      <c r="N34" s="78"/>
      <c r="O34" s="78"/>
      <c r="P34" s="78"/>
      <c r="Q34" s="78"/>
    </row>
    <row r="35" spans="6:17" ht="15" thickTop="1" x14ac:dyDescent="0.2">
      <c r="F35" s="44"/>
      <c r="G35" s="44"/>
      <c r="H35" s="44"/>
      <c r="I35" s="44"/>
      <c r="J35" s="44"/>
      <c r="K35" s="44"/>
      <c r="L35" s="44"/>
      <c r="M35" s="44"/>
      <c r="N35" s="44"/>
      <c r="O35" s="44"/>
      <c r="P35" s="44"/>
      <c r="Q35" s="44"/>
    </row>
    <row r="36" spans="6:17" x14ac:dyDescent="0.2">
      <c r="F36" s="43"/>
      <c r="G36" s="43"/>
      <c r="H36" s="43"/>
      <c r="I36" s="43"/>
      <c r="J36" s="43"/>
      <c r="K36" s="43"/>
      <c r="L36" s="43"/>
      <c r="M36" s="43"/>
      <c r="N36" s="43"/>
      <c r="O36" s="43"/>
      <c r="P36" s="43"/>
      <c r="Q36" s="43"/>
    </row>
    <row r="37" spans="6:17" x14ac:dyDescent="0.2">
      <c r="F37" s="43"/>
      <c r="G37" s="43"/>
      <c r="H37" s="43"/>
      <c r="I37" s="43"/>
      <c r="J37" s="43"/>
      <c r="K37" s="43"/>
      <c r="L37" s="43"/>
      <c r="M37" s="43"/>
      <c r="N37" s="43"/>
      <c r="O37" s="43"/>
      <c r="P37" s="43"/>
      <c r="Q37" s="43"/>
    </row>
    <row r="38" spans="6:17" x14ac:dyDescent="0.2">
      <c r="F38" s="43"/>
      <c r="G38" s="43"/>
      <c r="H38" s="43"/>
      <c r="I38" s="43"/>
      <c r="J38" s="43"/>
      <c r="K38" s="43"/>
      <c r="L38" s="43"/>
      <c r="M38" s="43"/>
      <c r="N38" s="43"/>
      <c r="O38" s="43"/>
      <c r="P38" s="43"/>
      <c r="Q38" s="43"/>
    </row>
    <row r="39" spans="6:17" ht="15" customHeight="1" x14ac:dyDescent="0.2">
      <c r="F39" s="43"/>
      <c r="G39" s="43"/>
      <c r="H39" s="43"/>
      <c r="I39" s="43"/>
      <c r="J39" s="43"/>
      <c r="K39" s="43"/>
      <c r="L39" s="43"/>
      <c r="M39" s="43"/>
      <c r="N39" s="43"/>
      <c r="O39" s="43"/>
      <c r="P39" s="43"/>
      <c r="Q39" s="43"/>
    </row>
    <row r="40" spans="6:17" ht="15" customHeight="1" x14ac:dyDescent="0.2">
      <c r="F40" s="43"/>
      <c r="G40" s="43"/>
      <c r="H40" s="43"/>
      <c r="I40" s="43"/>
      <c r="J40" s="43"/>
      <c r="K40" s="43"/>
      <c r="L40" s="43"/>
      <c r="M40" s="43"/>
      <c r="N40" s="43"/>
      <c r="O40" s="43"/>
      <c r="P40" s="43"/>
      <c r="Q40" s="43"/>
    </row>
    <row r="41" spans="6:17" ht="15" hidden="1" customHeight="1" x14ac:dyDescent="0.2"/>
    <row r="42" spans="6:17" ht="15" hidden="1" customHeight="1" x14ac:dyDescent="0.2"/>
  </sheetData>
  <sheetProtection algorithmName="SHA-512" hashValue="IIMPLHOAAx/OWsP5Ls64C9oGddKTWQopKQO0HZYGtDNqM9tovAZ4SZEPifBz5cEctzPuQ4EQXvGT4SDxryvjVg==" saltValue="BGBmxk1NB/kg4YIzSGoHeg==" spinCount="100000" sheet="1" formatCells="0" formatColumns="0" formatRows="0" insertColumns="0" insertRows="0" insertHyperlinks="0" deleteColumns="0" deleteRows="0" sort="0" autoFilter="0" pivotTables="0"/>
  <mergeCells count="31">
    <mergeCell ref="L33:Q34"/>
    <mergeCell ref="F33:K34"/>
    <mergeCell ref="F11:Q11"/>
    <mergeCell ref="F12:Q14"/>
    <mergeCell ref="F29:Q29"/>
    <mergeCell ref="F30:K32"/>
    <mergeCell ref="L30:Q32"/>
    <mergeCell ref="F25:Q25"/>
    <mergeCell ref="F26:Q28"/>
    <mergeCell ref="F19:Q19"/>
    <mergeCell ref="F20:Q22"/>
    <mergeCell ref="F23:I24"/>
    <mergeCell ref="J23:K24"/>
    <mergeCell ref="L23:O24"/>
    <mergeCell ref="P23:Q24"/>
    <mergeCell ref="A1:E1048576"/>
    <mergeCell ref="R1:U1048576"/>
    <mergeCell ref="F35:Q40"/>
    <mergeCell ref="F3:Q5"/>
    <mergeCell ref="F15:Q15"/>
    <mergeCell ref="F16:Q18"/>
    <mergeCell ref="F9:G10"/>
    <mergeCell ref="L9:M10"/>
    <mergeCell ref="H9:K10"/>
    <mergeCell ref="N9:Q10"/>
    <mergeCell ref="F6:Q6"/>
    <mergeCell ref="F7:G8"/>
    <mergeCell ref="H7:K8"/>
    <mergeCell ref="L7:M8"/>
    <mergeCell ref="N7:Q8"/>
    <mergeCell ref="F1:Q2"/>
  </mergeCells>
  <hyperlinks>
    <hyperlink ref="F16:Q18" location="'الجزء الأول_المعلومات العامة'!B5" display="تعبئة الجزء الأول (المعلومات العامة للموظف)"/>
    <hyperlink ref="F26:Q28" location="'الجزء الثالث_خطة التطوير'!B6" display="تعبئة الجزء الثالث (خطة التطوير المهنية / خطة التحسين الفردية)"/>
    <hyperlink ref="F12:Q14" location="'ارشادات عامة'!D4" display="ارشادات عامة"/>
    <hyperlink ref="L33:Q34" location="'ارشادات عامة'!E15" display="'ارشادات عامة'!E15"/>
    <hyperlink ref="F20:Q22" location="'الجزء الثاني_الكفايات'!B5" display="تعبئة الجزء الثاني (الكفايات)"/>
  </hyperlinks>
  <pageMargins left="0.7" right="0.7" top="0.75" bottom="0.75" header="0.3" footer="0.3"/>
  <pageSetup paperSize="12" scale="43"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pageSetUpPr fitToPage="1"/>
  </sheetPr>
  <dimension ref="A1:I29"/>
  <sheetViews>
    <sheetView rightToLeft="1" topLeftCell="A10" zoomScale="80" zoomScaleNormal="80" workbookViewId="0">
      <selection activeCell="H11" sqref="H11"/>
    </sheetView>
  </sheetViews>
  <sheetFormatPr defaultColWidth="0" defaultRowHeight="23.25" zeroHeight="1" x14ac:dyDescent="0.2"/>
  <cols>
    <col min="1" max="3" width="9.125" style="13" customWidth="1"/>
    <col min="4" max="4" width="37.875" style="14" customWidth="1"/>
    <col min="5" max="6" width="48.125" style="14" customWidth="1"/>
    <col min="7" max="9" width="9.125" style="13" customWidth="1"/>
    <col min="10" max="16384" width="9.125" hidden="1"/>
  </cols>
  <sheetData>
    <row r="1" spans="4:6" s="13" customFormat="1" x14ac:dyDescent="0.2">
      <c r="D1" s="17"/>
      <c r="E1" s="17"/>
      <c r="F1" s="17"/>
    </row>
    <row r="2" spans="4:6" s="13" customFormat="1" x14ac:dyDescent="0.2">
      <c r="D2" s="17"/>
      <c r="E2" s="17"/>
      <c r="F2" s="17"/>
    </row>
    <row r="3" spans="4:6" s="13" customFormat="1" ht="24" thickBot="1" x14ac:dyDescent="0.25">
      <c r="D3" s="17"/>
      <c r="E3" s="17"/>
      <c r="F3" s="17"/>
    </row>
    <row r="4" spans="4:6" ht="33" customHeight="1" thickBot="1" x14ac:dyDescent="0.25">
      <c r="D4" s="123" t="s">
        <v>114</v>
      </c>
      <c r="E4" s="124"/>
      <c r="F4" s="125"/>
    </row>
    <row r="5" spans="4:6" ht="38.25" customHeight="1" thickBot="1" x14ac:dyDescent="0.25">
      <c r="D5" s="18" t="s">
        <v>6</v>
      </c>
      <c r="E5" s="126" t="s">
        <v>92</v>
      </c>
      <c r="F5" s="127"/>
    </row>
    <row r="6" spans="4:6" ht="66.75" customHeight="1" thickBot="1" x14ac:dyDescent="0.25">
      <c r="D6" s="19">
        <v>1</v>
      </c>
      <c r="E6" s="117" t="s">
        <v>167</v>
      </c>
      <c r="F6" s="118"/>
    </row>
    <row r="7" spans="4:6" ht="371.25" customHeight="1" thickBot="1" x14ac:dyDescent="0.25">
      <c r="D7" s="20">
        <v>2</v>
      </c>
      <c r="E7" s="115" t="s">
        <v>93</v>
      </c>
      <c r="F7" s="116"/>
    </row>
    <row r="8" spans="4:6" ht="173.25" customHeight="1" thickBot="1" x14ac:dyDescent="0.25">
      <c r="D8" s="19">
        <v>3</v>
      </c>
      <c r="E8" s="117" t="s">
        <v>94</v>
      </c>
      <c r="F8" s="118"/>
    </row>
    <row r="9" spans="4:6" ht="198" customHeight="1" thickBot="1" x14ac:dyDescent="0.25">
      <c r="D9" s="20">
        <v>4</v>
      </c>
      <c r="E9" s="115" t="s">
        <v>95</v>
      </c>
      <c r="F9" s="116"/>
    </row>
    <row r="10" spans="4:6" ht="123.75" customHeight="1" thickBot="1" x14ac:dyDescent="0.25">
      <c r="D10" s="19">
        <v>5</v>
      </c>
      <c r="E10" s="117" t="s">
        <v>96</v>
      </c>
      <c r="F10" s="118"/>
    </row>
    <row r="11" spans="4:6" ht="297" customHeight="1" thickBot="1" x14ac:dyDescent="0.25">
      <c r="D11" s="20">
        <v>6</v>
      </c>
      <c r="E11" s="115" t="s">
        <v>97</v>
      </c>
      <c r="F11" s="116"/>
    </row>
    <row r="12" spans="4:6" ht="173.25" customHeight="1" thickBot="1" x14ac:dyDescent="0.25">
      <c r="D12" s="19">
        <v>7</v>
      </c>
      <c r="E12" s="117" t="s">
        <v>98</v>
      </c>
      <c r="F12" s="118"/>
    </row>
    <row r="13" spans="4:6" ht="173.25" customHeight="1" thickBot="1" x14ac:dyDescent="0.25">
      <c r="D13" s="20">
        <v>8</v>
      </c>
      <c r="E13" s="115" t="s">
        <v>99</v>
      </c>
      <c r="F13" s="116"/>
    </row>
    <row r="14" spans="4:6" ht="272.25" customHeight="1" thickBot="1" x14ac:dyDescent="0.25">
      <c r="D14" s="19">
        <v>9</v>
      </c>
      <c r="E14" s="117" t="s">
        <v>100</v>
      </c>
      <c r="F14" s="118"/>
    </row>
    <row r="15" spans="4:6" ht="49.5" customHeight="1" x14ac:dyDescent="0.2">
      <c r="D15" s="128">
        <v>10</v>
      </c>
      <c r="E15" s="119" t="s">
        <v>101</v>
      </c>
      <c r="F15" s="120"/>
    </row>
    <row r="16" spans="4:6" ht="15.75" customHeight="1" thickBot="1" x14ac:dyDescent="0.25">
      <c r="D16" s="129"/>
      <c r="E16" s="121"/>
      <c r="F16" s="122"/>
    </row>
    <row r="17" spans="4:6" ht="42.75" customHeight="1" thickBot="1" x14ac:dyDescent="0.25">
      <c r="D17" s="129"/>
      <c r="E17" s="23" t="s">
        <v>102</v>
      </c>
      <c r="F17" s="24" t="s">
        <v>103</v>
      </c>
    </row>
    <row r="18" spans="4:6" ht="35.25" thickBot="1" x14ac:dyDescent="0.25">
      <c r="D18" s="129"/>
      <c r="E18" s="25" t="s">
        <v>104</v>
      </c>
      <c r="F18" s="21" t="s">
        <v>105</v>
      </c>
    </row>
    <row r="19" spans="4:6" ht="35.25" thickBot="1" x14ac:dyDescent="0.25">
      <c r="D19" s="129"/>
      <c r="E19" s="26" t="s">
        <v>106</v>
      </c>
      <c r="F19" s="22" t="s">
        <v>107</v>
      </c>
    </row>
    <row r="20" spans="4:6" ht="35.25" thickBot="1" x14ac:dyDescent="0.25">
      <c r="D20" s="129"/>
      <c r="E20" s="25" t="s">
        <v>108</v>
      </c>
      <c r="F20" s="21" t="s">
        <v>109</v>
      </c>
    </row>
    <row r="21" spans="4:6" ht="35.25" thickBot="1" x14ac:dyDescent="0.25">
      <c r="D21" s="129"/>
      <c r="E21" s="22" t="s">
        <v>110</v>
      </c>
      <c r="F21" s="22" t="s">
        <v>111</v>
      </c>
    </row>
    <row r="22" spans="4:6" ht="35.25" thickBot="1" x14ac:dyDescent="0.25">
      <c r="D22" s="130"/>
      <c r="E22" s="25" t="s">
        <v>112</v>
      </c>
      <c r="F22" s="21" t="s">
        <v>113</v>
      </c>
    </row>
    <row r="23" spans="4:6" s="13" customFormat="1" x14ac:dyDescent="0.2">
      <c r="D23" s="17"/>
      <c r="E23" s="17"/>
      <c r="F23" s="17"/>
    </row>
    <row r="24" spans="4:6" s="13" customFormat="1" x14ac:dyDescent="0.2">
      <c r="D24" s="17"/>
      <c r="E24" s="17"/>
      <c r="F24" s="17"/>
    </row>
    <row r="25" spans="4:6" s="13" customFormat="1" x14ac:dyDescent="0.2">
      <c r="D25" s="17"/>
      <c r="E25" s="17"/>
      <c r="F25" s="17"/>
    </row>
    <row r="26" spans="4:6" s="13" customFormat="1" x14ac:dyDescent="0.2">
      <c r="D26" s="17"/>
      <c r="E26" s="17"/>
      <c r="F26" s="17"/>
    </row>
    <row r="27" spans="4:6" s="13" customFormat="1" x14ac:dyDescent="0.2">
      <c r="D27" s="17"/>
      <c r="E27" s="17"/>
      <c r="F27" s="17"/>
    </row>
    <row r="28" spans="4:6" s="13" customFormat="1" x14ac:dyDescent="0.2">
      <c r="D28" s="17"/>
      <c r="E28" s="17"/>
      <c r="F28" s="17"/>
    </row>
    <row r="29" spans="4:6" s="13" customFormat="1" x14ac:dyDescent="0.2">
      <c r="D29" s="17"/>
      <c r="E29" s="17"/>
      <c r="F29" s="17"/>
    </row>
  </sheetData>
  <sheetProtection algorithmName="SHA-512" hashValue="167pHgLgYbAtW2cz74Y3zg+2NmtqLkoissjQSmHTrP7aMusNreR5IgyfeetUPOvWZyMHFAdREzL2iKXSDvdIsQ==" saltValue="HQnD1HGD3icb2rKpjuIUug==" spinCount="100000" sheet="1" objects="1" scenarios="1" formatCells="0" formatColumns="0" formatRows="0" insertColumns="0" insertRows="0" insertHyperlinks="0" deleteColumns="0" deleteRows="0" sort="0" autoFilter="0" pivotTables="0"/>
  <mergeCells count="13">
    <mergeCell ref="E9:F9"/>
    <mergeCell ref="E10:F10"/>
    <mergeCell ref="E15:F16"/>
    <mergeCell ref="D4:F4"/>
    <mergeCell ref="E5:F5"/>
    <mergeCell ref="E6:F6"/>
    <mergeCell ref="E7:F7"/>
    <mergeCell ref="E8:F8"/>
    <mergeCell ref="E11:F11"/>
    <mergeCell ref="E12:F12"/>
    <mergeCell ref="E13:F13"/>
    <mergeCell ref="E14:F14"/>
    <mergeCell ref="D15:D22"/>
  </mergeCells>
  <pageMargins left="0.7" right="0.7" top="0.75" bottom="0.75" header="0.3" footer="0.3"/>
  <pageSetup scale="28"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3">
    <pageSetUpPr fitToPage="1"/>
  </sheetPr>
  <dimension ref="A1:W40"/>
  <sheetViews>
    <sheetView rightToLeft="1" zoomScale="90" zoomScaleNormal="90" workbookViewId="0">
      <selection activeCell="L6" sqref="L6:M7"/>
    </sheetView>
  </sheetViews>
  <sheetFormatPr defaultColWidth="0" defaultRowHeight="14.25" zeroHeight="1" x14ac:dyDescent="0.2"/>
  <cols>
    <col min="1" max="1" width="9.125" style="13" customWidth="1"/>
    <col min="2" max="21" width="9.125" customWidth="1"/>
    <col min="22" max="23" width="9.125" style="13" customWidth="1"/>
    <col min="24" max="16384" width="9.125" hidden="1"/>
  </cols>
  <sheetData>
    <row r="1" spans="2:21" s="13" customFormat="1" x14ac:dyDescent="0.2"/>
    <row r="2" spans="2:21" s="13" customFormat="1" x14ac:dyDescent="0.2"/>
    <row r="3" spans="2:21" s="13" customFormat="1" x14ac:dyDescent="0.2"/>
    <row r="4" spans="2:21" s="13" customFormat="1" ht="15" thickBot="1" x14ac:dyDescent="0.25"/>
    <row r="5" spans="2:21" ht="40.5" customHeight="1" thickTop="1" x14ac:dyDescent="0.2">
      <c r="B5" s="142" t="s">
        <v>1</v>
      </c>
      <c r="C5" s="143"/>
      <c r="D5" s="143"/>
      <c r="E5" s="143"/>
      <c r="F5" s="143"/>
      <c r="G5" s="143"/>
      <c r="H5" s="143"/>
      <c r="I5" s="143"/>
      <c r="J5" s="143"/>
      <c r="K5" s="143"/>
      <c r="L5" s="143"/>
      <c r="M5" s="143"/>
      <c r="N5" s="143"/>
      <c r="O5" s="143"/>
      <c r="P5" s="143"/>
      <c r="Q5" s="143"/>
      <c r="R5" s="143"/>
      <c r="S5" s="143"/>
      <c r="T5" s="143"/>
      <c r="U5" s="144"/>
    </row>
    <row r="6" spans="2:21" x14ac:dyDescent="0.2">
      <c r="B6" s="145" t="s">
        <v>2</v>
      </c>
      <c r="C6" s="146"/>
      <c r="D6" s="147"/>
      <c r="E6" s="147"/>
      <c r="F6" s="147"/>
      <c r="G6" s="147"/>
      <c r="H6" s="147"/>
      <c r="I6" s="147"/>
      <c r="J6" s="146" t="s">
        <v>3</v>
      </c>
      <c r="K6" s="146"/>
      <c r="L6" s="134"/>
      <c r="M6" s="134"/>
      <c r="N6" s="146" t="s">
        <v>4</v>
      </c>
      <c r="O6" s="146"/>
      <c r="P6" s="134"/>
      <c r="Q6" s="134"/>
      <c r="R6" s="134"/>
      <c r="S6" s="134"/>
      <c r="T6" s="134"/>
      <c r="U6" s="135"/>
    </row>
    <row r="7" spans="2:21" x14ac:dyDescent="0.2">
      <c r="B7" s="145"/>
      <c r="C7" s="146"/>
      <c r="D7" s="147"/>
      <c r="E7" s="147"/>
      <c r="F7" s="147"/>
      <c r="G7" s="147"/>
      <c r="H7" s="147"/>
      <c r="I7" s="147"/>
      <c r="J7" s="146"/>
      <c r="K7" s="146"/>
      <c r="L7" s="134"/>
      <c r="M7" s="134"/>
      <c r="N7" s="146"/>
      <c r="O7" s="146"/>
      <c r="P7" s="134"/>
      <c r="Q7" s="134"/>
      <c r="R7" s="134"/>
      <c r="S7" s="134"/>
      <c r="T7" s="134"/>
      <c r="U7" s="135"/>
    </row>
    <row r="8" spans="2:21" x14ac:dyDescent="0.2">
      <c r="B8" s="136"/>
      <c r="C8" s="137"/>
      <c r="D8" s="137"/>
      <c r="E8" s="137"/>
      <c r="F8" s="137"/>
      <c r="G8" s="137"/>
      <c r="H8" s="137"/>
      <c r="I8" s="137"/>
      <c r="J8" s="137"/>
      <c r="K8" s="137"/>
      <c r="L8" s="137"/>
      <c r="M8" s="137"/>
      <c r="N8" s="137"/>
      <c r="O8" s="137"/>
      <c r="P8" s="137"/>
      <c r="Q8" s="137"/>
      <c r="R8" s="137"/>
      <c r="S8" s="137"/>
      <c r="T8" s="137"/>
      <c r="U8" s="140"/>
    </row>
    <row r="9" spans="2:21" x14ac:dyDescent="0.2">
      <c r="B9" s="151" t="s">
        <v>9</v>
      </c>
      <c r="C9" s="138"/>
      <c r="D9" s="138"/>
      <c r="E9" s="138"/>
      <c r="F9" s="138" t="s">
        <v>10</v>
      </c>
      <c r="G9" s="138"/>
      <c r="H9" s="138"/>
      <c r="I9" s="138"/>
      <c r="J9" s="138" t="s">
        <v>11</v>
      </c>
      <c r="K9" s="138"/>
      <c r="L9" s="138"/>
      <c r="M9" s="138"/>
      <c r="N9" s="138" t="s">
        <v>12</v>
      </c>
      <c r="O9" s="138"/>
      <c r="P9" s="138"/>
      <c r="Q9" s="138"/>
      <c r="R9" s="138" t="s">
        <v>13</v>
      </c>
      <c r="S9" s="138"/>
      <c r="T9" s="138"/>
      <c r="U9" s="152"/>
    </row>
    <row r="10" spans="2:21" x14ac:dyDescent="0.2">
      <c r="B10" s="151"/>
      <c r="C10" s="138"/>
      <c r="D10" s="138"/>
      <c r="E10" s="138"/>
      <c r="F10" s="138"/>
      <c r="G10" s="138"/>
      <c r="H10" s="138"/>
      <c r="I10" s="138"/>
      <c r="J10" s="138"/>
      <c r="K10" s="138"/>
      <c r="L10" s="138"/>
      <c r="M10" s="138"/>
      <c r="N10" s="138"/>
      <c r="O10" s="138"/>
      <c r="P10" s="138"/>
      <c r="Q10" s="138"/>
      <c r="R10" s="138"/>
      <c r="S10" s="138"/>
      <c r="T10" s="138"/>
      <c r="U10" s="152"/>
    </row>
    <row r="11" spans="2:21" x14ac:dyDescent="0.2">
      <c r="B11" s="141"/>
      <c r="C11" s="134"/>
      <c r="D11" s="134"/>
      <c r="E11" s="134"/>
      <c r="F11" s="134"/>
      <c r="G11" s="134"/>
      <c r="H11" s="134"/>
      <c r="I11" s="134"/>
      <c r="J11" s="134"/>
      <c r="K11" s="134"/>
      <c r="L11" s="134"/>
      <c r="M11" s="134"/>
      <c r="N11" s="134"/>
      <c r="O11" s="134"/>
      <c r="P11" s="134"/>
      <c r="Q11" s="134"/>
      <c r="R11" s="134"/>
      <c r="S11" s="134"/>
      <c r="T11" s="134"/>
      <c r="U11" s="135"/>
    </row>
    <row r="12" spans="2:21" x14ac:dyDescent="0.2">
      <c r="B12" s="141"/>
      <c r="C12" s="134"/>
      <c r="D12" s="134"/>
      <c r="E12" s="134"/>
      <c r="F12" s="134"/>
      <c r="G12" s="134"/>
      <c r="H12" s="134"/>
      <c r="I12" s="134"/>
      <c r="J12" s="134"/>
      <c r="K12" s="134"/>
      <c r="L12" s="134"/>
      <c r="M12" s="134"/>
      <c r="N12" s="134"/>
      <c r="O12" s="134"/>
      <c r="P12" s="134"/>
      <c r="Q12" s="134"/>
      <c r="R12" s="134"/>
      <c r="S12" s="134"/>
      <c r="T12" s="134"/>
      <c r="U12" s="135"/>
    </row>
    <row r="13" spans="2:21" x14ac:dyDescent="0.2">
      <c r="B13" s="141"/>
      <c r="C13" s="134"/>
      <c r="D13" s="134"/>
      <c r="E13" s="134"/>
      <c r="F13" s="134"/>
      <c r="G13" s="134"/>
      <c r="H13" s="134"/>
      <c r="I13" s="134"/>
      <c r="J13" s="134"/>
      <c r="K13" s="134"/>
      <c r="L13" s="134"/>
      <c r="M13" s="134"/>
      <c r="N13" s="134"/>
      <c r="O13" s="134"/>
      <c r="P13" s="134"/>
      <c r="Q13" s="134"/>
      <c r="R13" s="134"/>
      <c r="S13" s="134"/>
      <c r="T13" s="134"/>
      <c r="U13" s="135"/>
    </row>
    <row r="14" spans="2:21" x14ac:dyDescent="0.2">
      <c r="B14" s="136"/>
      <c r="C14" s="137"/>
      <c r="D14" s="137"/>
      <c r="E14" s="137"/>
      <c r="F14" s="137"/>
      <c r="G14" s="137"/>
      <c r="H14" s="137"/>
      <c r="I14" s="137"/>
      <c r="J14" s="137"/>
      <c r="K14" s="137"/>
      <c r="L14" s="137"/>
      <c r="M14" s="137"/>
      <c r="N14" s="137"/>
      <c r="O14" s="137"/>
      <c r="P14" s="137"/>
      <c r="Q14" s="137"/>
      <c r="R14" s="137"/>
      <c r="S14" s="137"/>
      <c r="T14" s="137"/>
      <c r="U14" s="140"/>
    </row>
    <row r="15" spans="2:21" ht="31.5" customHeight="1" x14ac:dyDescent="0.2">
      <c r="B15" s="148" t="s">
        <v>5</v>
      </c>
      <c r="C15" s="149"/>
      <c r="D15" s="149"/>
      <c r="E15" s="149"/>
      <c r="F15" s="149"/>
      <c r="G15" s="149"/>
      <c r="H15" s="149"/>
      <c r="I15" s="149"/>
      <c r="J15" s="149"/>
      <c r="K15" s="149"/>
      <c r="L15" s="149"/>
      <c r="M15" s="149"/>
      <c r="N15" s="149"/>
      <c r="O15" s="149"/>
      <c r="P15" s="149"/>
      <c r="Q15" s="149"/>
      <c r="R15" s="149"/>
      <c r="S15" s="149"/>
      <c r="T15" s="149"/>
      <c r="U15" s="150"/>
    </row>
    <row r="16" spans="2:21" x14ac:dyDescent="0.2">
      <c r="B16" s="151" t="s">
        <v>6</v>
      </c>
      <c r="C16" s="138"/>
      <c r="D16" s="138"/>
      <c r="E16" s="138"/>
      <c r="F16" s="138" t="s">
        <v>7</v>
      </c>
      <c r="G16" s="138"/>
      <c r="H16" s="138"/>
      <c r="I16" s="138"/>
      <c r="J16" s="138"/>
      <c r="K16" s="138"/>
      <c r="L16" s="138"/>
      <c r="M16" s="138"/>
      <c r="N16" s="138" t="s">
        <v>8</v>
      </c>
      <c r="O16" s="138"/>
      <c r="P16" s="138"/>
      <c r="Q16" s="138"/>
      <c r="R16" s="138"/>
      <c r="S16" s="138"/>
      <c r="T16" s="138"/>
      <c r="U16" s="152"/>
    </row>
    <row r="17" spans="2:21" x14ac:dyDescent="0.2">
      <c r="B17" s="151"/>
      <c r="C17" s="138"/>
      <c r="D17" s="138"/>
      <c r="E17" s="138"/>
      <c r="F17" s="138"/>
      <c r="G17" s="138"/>
      <c r="H17" s="138"/>
      <c r="I17" s="138"/>
      <c r="J17" s="138"/>
      <c r="K17" s="138"/>
      <c r="L17" s="138"/>
      <c r="M17" s="138"/>
      <c r="N17" s="138"/>
      <c r="O17" s="138"/>
      <c r="P17" s="138"/>
      <c r="Q17" s="138"/>
      <c r="R17" s="138"/>
      <c r="S17" s="138"/>
      <c r="T17" s="138"/>
      <c r="U17" s="152"/>
    </row>
    <row r="18" spans="2:21" x14ac:dyDescent="0.2">
      <c r="B18" s="141"/>
      <c r="C18" s="134"/>
      <c r="D18" s="134"/>
      <c r="E18" s="134"/>
      <c r="F18" s="134"/>
      <c r="G18" s="134"/>
      <c r="H18" s="134"/>
      <c r="I18" s="134"/>
      <c r="J18" s="134"/>
      <c r="K18" s="134"/>
      <c r="L18" s="134"/>
      <c r="M18" s="134"/>
      <c r="N18" s="134"/>
      <c r="O18" s="134"/>
      <c r="P18" s="134"/>
      <c r="Q18" s="134"/>
      <c r="R18" s="134"/>
      <c r="S18" s="134"/>
      <c r="T18" s="134"/>
      <c r="U18" s="135"/>
    </row>
    <row r="19" spans="2:21" x14ac:dyDescent="0.2">
      <c r="B19" s="141"/>
      <c r="C19" s="134"/>
      <c r="D19" s="134"/>
      <c r="E19" s="134"/>
      <c r="F19" s="134"/>
      <c r="G19" s="134"/>
      <c r="H19" s="134"/>
      <c r="I19" s="134"/>
      <c r="J19" s="134"/>
      <c r="K19" s="134"/>
      <c r="L19" s="134"/>
      <c r="M19" s="134"/>
      <c r="N19" s="134"/>
      <c r="O19" s="134"/>
      <c r="P19" s="134"/>
      <c r="Q19" s="134"/>
      <c r="R19" s="134"/>
      <c r="S19" s="134"/>
      <c r="T19" s="134"/>
      <c r="U19" s="135"/>
    </row>
    <row r="20" spans="2:21" x14ac:dyDescent="0.2">
      <c r="B20" s="141"/>
      <c r="C20" s="134"/>
      <c r="D20" s="134"/>
      <c r="E20" s="134"/>
      <c r="F20" s="134"/>
      <c r="G20" s="134"/>
      <c r="H20" s="134"/>
      <c r="I20" s="134"/>
      <c r="J20" s="134"/>
      <c r="K20" s="134"/>
      <c r="L20" s="134"/>
      <c r="M20" s="134"/>
      <c r="N20" s="134"/>
      <c r="O20" s="134"/>
      <c r="P20" s="134"/>
      <c r="Q20" s="134"/>
      <c r="R20" s="134"/>
      <c r="S20" s="134"/>
      <c r="T20" s="134"/>
      <c r="U20" s="135"/>
    </row>
    <row r="21" spans="2:21" x14ac:dyDescent="0.2">
      <c r="B21" s="141"/>
      <c r="C21" s="134"/>
      <c r="D21" s="134"/>
      <c r="E21" s="134"/>
      <c r="F21" s="134"/>
      <c r="G21" s="134"/>
      <c r="H21" s="134"/>
      <c r="I21" s="134"/>
      <c r="J21" s="134"/>
      <c r="K21" s="134"/>
      <c r="L21" s="134"/>
      <c r="M21" s="134"/>
      <c r="N21" s="134"/>
      <c r="O21" s="134"/>
      <c r="P21" s="134"/>
      <c r="Q21" s="134"/>
      <c r="R21" s="134"/>
      <c r="S21" s="134"/>
      <c r="T21" s="134"/>
      <c r="U21" s="135"/>
    </row>
    <row r="22" spans="2:21" x14ac:dyDescent="0.2">
      <c r="B22" s="141"/>
      <c r="C22" s="134"/>
      <c r="D22" s="134"/>
      <c r="E22" s="134"/>
      <c r="F22" s="134"/>
      <c r="G22" s="134"/>
      <c r="H22" s="134"/>
      <c r="I22" s="134"/>
      <c r="J22" s="134"/>
      <c r="K22" s="134"/>
      <c r="L22" s="134"/>
      <c r="M22" s="134"/>
      <c r="N22" s="134"/>
      <c r="O22" s="134"/>
      <c r="P22" s="134"/>
      <c r="Q22" s="134"/>
      <c r="R22" s="134"/>
      <c r="S22" s="134"/>
      <c r="T22" s="134"/>
      <c r="U22" s="135"/>
    </row>
    <row r="23" spans="2:21" x14ac:dyDescent="0.2">
      <c r="B23" s="141"/>
      <c r="C23" s="134"/>
      <c r="D23" s="134"/>
      <c r="E23" s="134"/>
      <c r="F23" s="134"/>
      <c r="G23" s="134"/>
      <c r="H23" s="134"/>
      <c r="I23" s="134"/>
      <c r="J23" s="134"/>
      <c r="K23" s="134"/>
      <c r="L23" s="134"/>
      <c r="M23" s="134"/>
      <c r="N23" s="134"/>
      <c r="O23" s="134"/>
      <c r="P23" s="134"/>
      <c r="Q23" s="134"/>
      <c r="R23" s="134"/>
      <c r="S23" s="134"/>
      <c r="T23" s="134"/>
      <c r="U23" s="135"/>
    </row>
    <row r="24" spans="2:21" x14ac:dyDescent="0.2">
      <c r="B24" s="141"/>
      <c r="C24" s="134"/>
      <c r="D24" s="134"/>
      <c r="E24" s="134"/>
      <c r="F24" s="134"/>
      <c r="G24" s="134"/>
      <c r="H24" s="134"/>
      <c r="I24" s="134"/>
      <c r="J24" s="134"/>
      <c r="K24" s="134"/>
      <c r="L24" s="134"/>
      <c r="M24" s="134"/>
      <c r="N24" s="134"/>
      <c r="O24" s="134"/>
      <c r="P24" s="134"/>
      <c r="Q24" s="134"/>
      <c r="R24" s="134"/>
      <c r="S24" s="134"/>
      <c r="T24" s="134"/>
      <c r="U24" s="135"/>
    </row>
    <row r="25" spans="2:21" x14ac:dyDescent="0.2">
      <c r="B25" s="141"/>
      <c r="C25" s="134"/>
      <c r="D25" s="134"/>
      <c r="E25" s="134"/>
      <c r="F25" s="134"/>
      <c r="G25" s="134"/>
      <c r="H25" s="134"/>
      <c r="I25" s="134"/>
      <c r="J25" s="134"/>
      <c r="K25" s="134"/>
      <c r="L25" s="134"/>
      <c r="M25" s="134"/>
      <c r="N25" s="134"/>
      <c r="O25" s="134"/>
      <c r="P25" s="134"/>
      <c r="Q25" s="134"/>
      <c r="R25" s="134"/>
      <c r="S25" s="134"/>
      <c r="T25" s="134"/>
      <c r="U25" s="135"/>
    </row>
    <row r="26" spans="2:21" x14ac:dyDescent="0.2">
      <c r="B26" s="141"/>
      <c r="C26" s="134"/>
      <c r="D26" s="134"/>
      <c r="E26" s="134"/>
      <c r="F26" s="134"/>
      <c r="G26" s="134"/>
      <c r="H26" s="134"/>
      <c r="I26" s="134"/>
      <c r="J26" s="134"/>
      <c r="K26" s="134"/>
      <c r="L26" s="134"/>
      <c r="M26" s="134"/>
      <c r="N26" s="134"/>
      <c r="O26" s="134"/>
      <c r="P26" s="134"/>
      <c r="Q26" s="134"/>
      <c r="R26" s="134"/>
      <c r="S26" s="134"/>
      <c r="T26" s="134"/>
      <c r="U26" s="135"/>
    </row>
    <row r="27" spans="2:21" x14ac:dyDescent="0.2">
      <c r="B27" s="141"/>
      <c r="C27" s="134"/>
      <c r="D27" s="134"/>
      <c r="E27" s="134"/>
      <c r="F27" s="134"/>
      <c r="G27" s="134"/>
      <c r="H27" s="134"/>
      <c r="I27" s="134"/>
      <c r="J27" s="134"/>
      <c r="K27" s="134"/>
      <c r="L27" s="134"/>
      <c r="M27" s="134"/>
      <c r="N27" s="134"/>
      <c r="O27" s="134"/>
      <c r="P27" s="134"/>
      <c r="Q27" s="134"/>
      <c r="R27" s="134"/>
      <c r="S27" s="134"/>
      <c r="T27" s="134"/>
      <c r="U27" s="135"/>
    </row>
    <row r="28" spans="2:21" x14ac:dyDescent="0.2">
      <c r="B28" s="141"/>
      <c r="C28" s="134"/>
      <c r="D28" s="134"/>
      <c r="E28" s="134"/>
      <c r="F28" s="134"/>
      <c r="G28" s="134"/>
      <c r="H28" s="134"/>
      <c r="I28" s="134"/>
      <c r="J28" s="134"/>
      <c r="K28" s="134"/>
      <c r="L28" s="134"/>
      <c r="M28" s="134"/>
      <c r="N28" s="134"/>
      <c r="O28" s="134"/>
      <c r="P28" s="134"/>
      <c r="Q28" s="134"/>
      <c r="R28" s="134"/>
      <c r="S28" s="134"/>
      <c r="T28" s="134"/>
      <c r="U28" s="135"/>
    </row>
    <row r="29" spans="2:21" x14ac:dyDescent="0.2">
      <c r="B29" s="141"/>
      <c r="C29" s="134"/>
      <c r="D29" s="134"/>
      <c r="E29" s="134"/>
      <c r="F29" s="134"/>
      <c r="G29" s="134"/>
      <c r="H29" s="134"/>
      <c r="I29" s="134"/>
      <c r="J29" s="134"/>
      <c r="K29" s="134"/>
      <c r="L29" s="134"/>
      <c r="M29" s="134"/>
      <c r="N29" s="134"/>
      <c r="O29" s="134"/>
      <c r="P29" s="134"/>
      <c r="Q29" s="134"/>
      <c r="R29" s="134"/>
      <c r="S29" s="134"/>
      <c r="T29" s="134"/>
      <c r="U29" s="135"/>
    </row>
    <row r="30" spans="2:21" x14ac:dyDescent="0.2">
      <c r="B30" s="141"/>
      <c r="C30" s="134"/>
      <c r="D30" s="134"/>
      <c r="E30" s="134"/>
      <c r="F30" s="134"/>
      <c r="G30" s="134"/>
      <c r="H30" s="134"/>
      <c r="I30" s="134"/>
      <c r="J30" s="134"/>
      <c r="K30" s="134"/>
      <c r="L30" s="134"/>
      <c r="M30" s="134"/>
      <c r="N30" s="134"/>
      <c r="O30" s="134"/>
      <c r="P30" s="134"/>
      <c r="Q30" s="134"/>
      <c r="R30" s="134"/>
      <c r="S30" s="134"/>
      <c r="T30" s="134"/>
      <c r="U30" s="135"/>
    </row>
    <row r="31" spans="2:21" x14ac:dyDescent="0.2">
      <c r="B31" s="141"/>
      <c r="C31" s="134"/>
      <c r="D31" s="134"/>
      <c r="E31" s="134"/>
      <c r="F31" s="134"/>
      <c r="G31" s="134"/>
      <c r="H31" s="134"/>
      <c r="I31" s="134"/>
      <c r="J31" s="134"/>
      <c r="K31" s="134"/>
      <c r="L31" s="134"/>
      <c r="M31" s="134"/>
      <c r="N31" s="134"/>
      <c r="O31" s="134"/>
      <c r="P31" s="134"/>
      <c r="Q31" s="134"/>
      <c r="R31" s="134"/>
      <c r="S31" s="134"/>
      <c r="T31" s="134"/>
      <c r="U31" s="135"/>
    </row>
    <row r="32" spans="2:21" x14ac:dyDescent="0.2">
      <c r="B32" s="141"/>
      <c r="C32" s="134"/>
      <c r="D32" s="134"/>
      <c r="E32" s="134"/>
      <c r="F32" s="134"/>
      <c r="G32" s="134"/>
      <c r="H32" s="134"/>
      <c r="I32" s="134"/>
      <c r="J32" s="134"/>
      <c r="K32" s="134"/>
      <c r="L32" s="134"/>
      <c r="M32" s="134"/>
      <c r="N32" s="134"/>
      <c r="O32" s="134"/>
      <c r="P32" s="134"/>
      <c r="Q32" s="134"/>
      <c r="R32" s="134"/>
      <c r="S32" s="134"/>
      <c r="T32" s="134"/>
      <c r="U32" s="135"/>
    </row>
    <row r="33" spans="2:21" x14ac:dyDescent="0.2">
      <c r="B33" s="136"/>
      <c r="C33" s="137"/>
      <c r="D33" s="137"/>
      <c r="E33" s="137"/>
      <c r="F33" s="138" t="s">
        <v>14</v>
      </c>
      <c r="G33" s="138"/>
      <c r="H33" s="138"/>
      <c r="I33" s="139"/>
      <c r="J33" s="139"/>
      <c r="K33" s="139"/>
      <c r="L33" s="139"/>
      <c r="M33" s="139"/>
      <c r="N33" s="139"/>
      <c r="O33" s="139"/>
      <c r="P33" s="139"/>
      <c r="Q33" s="139"/>
      <c r="R33" s="137"/>
      <c r="S33" s="137"/>
      <c r="T33" s="137"/>
      <c r="U33" s="140"/>
    </row>
    <row r="34" spans="2:21" x14ac:dyDescent="0.2">
      <c r="B34" s="136"/>
      <c r="C34" s="137"/>
      <c r="D34" s="137"/>
      <c r="E34" s="137"/>
      <c r="F34" s="138"/>
      <c r="G34" s="138"/>
      <c r="H34" s="138"/>
      <c r="I34" s="139"/>
      <c r="J34" s="139"/>
      <c r="K34" s="139"/>
      <c r="L34" s="139"/>
      <c r="M34" s="139"/>
      <c r="N34" s="139"/>
      <c r="O34" s="139"/>
      <c r="P34" s="139"/>
      <c r="Q34" s="139"/>
      <c r="R34" s="137"/>
      <c r="S34" s="137"/>
      <c r="T34" s="137"/>
      <c r="U34" s="140"/>
    </row>
    <row r="35" spans="2:21" ht="15" thickBot="1" x14ac:dyDescent="0.25">
      <c r="B35" s="131"/>
      <c r="C35" s="132"/>
      <c r="D35" s="132"/>
      <c r="E35" s="132"/>
      <c r="F35" s="132"/>
      <c r="G35" s="132"/>
      <c r="H35" s="132"/>
      <c r="I35" s="132"/>
      <c r="J35" s="132"/>
      <c r="K35" s="132"/>
      <c r="L35" s="132"/>
      <c r="M35" s="132"/>
      <c r="N35" s="132"/>
      <c r="O35" s="132"/>
      <c r="P35" s="132"/>
      <c r="Q35" s="132"/>
      <c r="R35" s="132"/>
      <c r="S35" s="132"/>
      <c r="T35" s="132"/>
      <c r="U35" s="133"/>
    </row>
    <row r="36" spans="2:21" s="13" customFormat="1" ht="15" thickTop="1" x14ac:dyDescent="0.2"/>
    <row r="37" spans="2:21" s="13" customFormat="1" x14ac:dyDescent="0.2"/>
    <row r="38" spans="2:21" s="13" customFormat="1" x14ac:dyDescent="0.2"/>
    <row r="39" spans="2:21" s="13" customFormat="1" x14ac:dyDescent="0.2"/>
    <row r="40" spans="2:21" s="13" customFormat="1" x14ac:dyDescent="0.2"/>
  </sheetData>
  <sheetProtection algorithmName="SHA-512" hashValue="Ee+fdBtUk3mZnc/fK3ex9iZ9ikacdt1aYYURpm18MpMWX3KB2z/NtNo1wDfq5iFjG4LexHmI9lSVi6DX2ftacA==" saltValue="5H+3smYXQZa5S1XwtWwMvg==" spinCount="100000" sheet="1" objects="1" scenarios="1"/>
  <mergeCells count="43">
    <mergeCell ref="B15:U15"/>
    <mergeCell ref="B16:E17"/>
    <mergeCell ref="F16:M17"/>
    <mergeCell ref="B14:U14"/>
    <mergeCell ref="B8:U8"/>
    <mergeCell ref="B9:E10"/>
    <mergeCell ref="F9:I10"/>
    <mergeCell ref="J9:M10"/>
    <mergeCell ref="N9:Q10"/>
    <mergeCell ref="R9:U10"/>
    <mergeCell ref="B11:E13"/>
    <mergeCell ref="F11:I13"/>
    <mergeCell ref="J11:M13"/>
    <mergeCell ref="N11:Q13"/>
    <mergeCell ref="R11:U13"/>
    <mergeCell ref="N16:U17"/>
    <mergeCell ref="B27:E29"/>
    <mergeCell ref="F27:M29"/>
    <mergeCell ref="N27:U29"/>
    <mergeCell ref="B30:E32"/>
    <mergeCell ref="B24:E26"/>
    <mergeCell ref="F24:M26"/>
    <mergeCell ref="N24:U26"/>
    <mergeCell ref="B5:U5"/>
    <mergeCell ref="B6:C7"/>
    <mergeCell ref="D6:I7"/>
    <mergeCell ref="J6:K7"/>
    <mergeCell ref="P6:U7"/>
    <mergeCell ref="L6:M7"/>
    <mergeCell ref="N6:O7"/>
    <mergeCell ref="B18:E20"/>
    <mergeCell ref="F18:M20"/>
    <mergeCell ref="N18:U20"/>
    <mergeCell ref="B21:E23"/>
    <mergeCell ref="F21:M23"/>
    <mergeCell ref="N21:U23"/>
    <mergeCell ref="B35:U35"/>
    <mergeCell ref="F30:M32"/>
    <mergeCell ref="N30:U32"/>
    <mergeCell ref="B33:E34"/>
    <mergeCell ref="F33:H34"/>
    <mergeCell ref="I33:Q34"/>
    <mergeCell ref="R33:U34"/>
  </mergeCells>
  <dataValidations count="1">
    <dataValidation type="custom" allowBlank="1" showInputMessage="1" showErrorMessage="1" errorTitle="قيمة خاطئة" error="لا يمكن ادخال أحرف أو رموز في حقل الرقم الوطني" sqref="P6:U7">
      <formula1>ISNUMBER(P6)</formula1>
    </dataValidation>
  </dataValidations>
  <pageMargins left="0.7" right="0.7" top="0.75" bottom="0.75" header="0.3" footer="0.3"/>
  <pageSetup scale="47"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4">
    <pageSetUpPr fitToPage="1"/>
  </sheetPr>
  <dimension ref="A1:AG67"/>
  <sheetViews>
    <sheetView rightToLeft="1" topLeftCell="D11" zoomScale="90" zoomScaleNormal="90" workbookViewId="0">
      <selection activeCell="P13" sqref="P13:Q13"/>
    </sheetView>
  </sheetViews>
  <sheetFormatPr defaultColWidth="0" defaultRowHeight="14.25" zeroHeight="1" x14ac:dyDescent="0.2"/>
  <cols>
    <col min="1" max="1" width="9.125" style="28" customWidth="1"/>
    <col min="2" max="2" width="7.875" style="27" customWidth="1"/>
    <col min="3" max="5" width="9.125" style="27" customWidth="1"/>
    <col min="6" max="6" width="4.25" style="27" customWidth="1"/>
    <col min="7" max="7" width="10.625" style="27" bestFit="1" customWidth="1"/>
    <col min="8" max="8" width="9.125" style="27" customWidth="1"/>
    <col min="9" max="9" width="5.375" style="27" customWidth="1"/>
    <col min="10" max="15" width="9.125" style="27" customWidth="1"/>
    <col min="16" max="16" width="7.25" style="27" customWidth="1"/>
    <col min="17" max="17" width="2.25" style="27" customWidth="1"/>
    <col min="18" max="18" width="5.375" style="27" customWidth="1"/>
    <col min="19" max="19" width="3.25" style="27" customWidth="1"/>
    <col min="20" max="20" width="4.875" style="27" customWidth="1"/>
    <col min="21" max="21" width="3.125" style="27" customWidth="1"/>
    <col min="22" max="22" width="9.125" style="27" customWidth="1"/>
    <col min="23" max="23" width="6.875" style="27" customWidth="1"/>
    <col min="24" max="24" width="7.375" style="27" customWidth="1"/>
    <col min="25" max="25" width="3.375" style="27" customWidth="1"/>
    <col min="26" max="26" width="9.125" style="27" customWidth="1"/>
    <col min="27" max="27" width="4.25" style="27" customWidth="1"/>
    <col min="28" max="31" width="9.125" style="27" customWidth="1"/>
    <col min="32" max="33" width="9.125" style="28" customWidth="1"/>
    <col min="34" max="16384" width="9.125" style="27" hidden="1"/>
  </cols>
  <sheetData>
    <row r="1" spans="2:31" s="28" customFormat="1" x14ac:dyDescent="0.2"/>
    <row r="2" spans="2:31" s="28" customFormat="1" x14ac:dyDescent="0.2"/>
    <row r="3" spans="2:31" s="28" customFormat="1" x14ac:dyDescent="0.2"/>
    <row r="4" spans="2:31" s="28" customFormat="1" ht="15" thickBot="1" x14ac:dyDescent="0.25"/>
    <row r="5" spans="2:31" ht="15" thickTop="1" x14ac:dyDescent="0.2">
      <c r="B5" s="270" t="s">
        <v>34</v>
      </c>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2"/>
    </row>
    <row r="6" spans="2:31" ht="15" thickBot="1" x14ac:dyDescent="0.25">
      <c r="B6" s="273"/>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5"/>
    </row>
    <row r="7" spans="2:31" ht="19.5" thickTop="1" x14ac:dyDescent="0.2">
      <c r="B7" s="276"/>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8"/>
    </row>
    <row r="8" spans="2:31" x14ac:dyDescent="0.2">
      <c r="B8" s="279" t="s">
        <v>35</v>
      </c>
      <c r="C8" s="213"/>
      <c r="D8" s="213"/>
      <c r="E8" s="213"/>
      <c r="F8" s="213"/>
      <c r="G8" s="213"/>
      <c r="H8" s="213"/>
      <c r="I8" s="213"/>
      <c r="J8" s="213"/>
      <c r="K8" s="213"/>
      <c r="L8" s="213"/>
      <c r="M8" s="213"/>
      <c r="N8" s="213"/>
      <c r="O8" s="213" t="s">
        <v>15</v>
      </c>
      <c r="P8" s="213"/>
      <c r="Q8" s="213"/>
      <c r="R8" s="213"/>
      <c r="S8" s="213"/>
      <c r="T8" s="213"/>
      <c r="U8" s="213"/>
      <c r="V8" s="213"/>
      <c r="W8" s="213"/>
      <c r="X8" s="213"/>
      <c r="Y8" s="213"/>
      <c r="Z8" s="213"/>
      <c r="AA8" s="213"/>
      <c r="AB8" s="214">
        <v>1</v>
      </c>
      <c r="AC8" s="214"/>
      <c r="AD8" s="214"/>
      <c r="AE8" s="215"/>
    </row>
    <row r="9" spans="2:31" x14ac:dyDescent="0.2">
      <c r="B9" s="280"/>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4"/>
      <c r="AC9" s="214"/>
      <c r="AD9" s="214"/>
      <c r="AE9" s="215"/>
    </row>
    <row r="10" spans="2:31" ht="15" x14ac:dyDescent="0.2">
      <c r="B10" s="182" t="s">
        <v>6</v>
      </c>
      <c r="C10" s="191" t="s">
        <v>36</v>
      </c>
      <c r="D10" s="191"/>
      <c r="E10" s="191"/>
      <c r="F10" s="191"/>
      <c r="G10" s="191" t="s">
        <v>22</v>
      </c>
      <c r="H10" s="191" t="s">
        <v>74</v>
      </c>
      <c r="I10" s="191"/>
      <c r="J10" s="283" t="s">
        <v>37</v>
      </c>
      <c r="K10" s="283"/>
      <c r="L10" s="283"/>
      <c r="M10" s="283"/>
      <c r="N10" s="283"/>
      <c r="O10" s="283"/>
      <c r="P10" s="191" t="s">
        <v>23</v>
      </c>
      <c r="Q10" s="191"/>
      <c r="R10" s="191"/>
      <c r="S10" s="191"/>
      <c r="T10" s="191"/>
      <c r="U10" s="191"/>
      <c r="V10" s="281" t="s">
        <v>38</v>
      </c>
      <c r="W10" s="281"/>
      <c r="X10" s="281" t="s">
        <v>39</v>
      </c>
      <c r="Y10" s="281"/>
      <c r="Z10" s="281" t="s">
        <v>40</v>
      </c>
      <c r="AA10" s="281"/>
      <c r="AB10" s="281" t="s">
        <v>25</v>
      </c>
      <c r="AC10" s="281"/>
      <c r="AD10" s="281"/>
      <c r="AE10" s="282"/>
    </row>
    <row r="11" spans="2:31" ht="15" x14ac:dyDescent="0.2">
      <c r="B11" s="182"/>
      <c r="C11" s="191"/>
      <c r="D11" s="191"/>
      <c r="E11" s="191"/>
      <c r="F11" s="191"/>
      <c r="G11" s="191"/>
      <c r="H11" s="191"/>
      <c r="I11" s="191"/>
      <c r="J11" s="283"/>
      <c r="K11" s="283"/>
      <c r="L11" s="283"/>
      <c r="M11" s="283"/>
      <c r="N11" s="283"/>
      <c r="O11" s="283"/>
      <c r="P11" s="191">
        <v>1</v>
      </c>
      <c r="Q11" s="191"/>
      <c r="R11" s="191">
        <v>2</v>
      </c>
      <c r="S11" s="191"/>
      <c r="T11" s="191">
        <v>3</v>
      </c>
      <c r="U11" s="191"/>
      <c r="V11" s="281"/>
      <c r="W11" s="281"/>
      <c r="X11" s="281"/>
      <c r="Y11" s="281"/>
      <c r="Z11" s="281"/>
      <c r="AA11" s="281"/>
      <c r="AB11" s="281"/>
      <c r="AC11" s="281"/>
      <c r="AD11" s="281"/>
      <c r="AE11" s="282"/>
    </row>
    <row r="12" spans="2:31" ht="15.75" thickBot="1" x14ac:dyDescent="0.25">
      <c r="B12" s="182"/>
      <c r="C12" s="191"/>
      <c r="D12" s="191"/>
      <c r="E12" s="191"/>
      <c r="F12" s="191"/>
      <c r="G12" s="191"/>
      <c r="H12" s="191"/>
      <c r="I12" s="191"/>
      <c r="J12" s="283"/>
      <c r="K12" s="283"/>
      <c r="L12" s="283"/>
      <c r="M12" s="283"/>
      <c r="N12" s="283"/>
      <c r="O12" s="283"/>
      <c r="P12" s="191" t="s">
        <v>24</v>
      </c>
      <c r="Q12" s="191"/>
      <c r="R12" s="191" t="s">
        <v>24</v>
      </c>
      <c r="S12" s="191"/>
      <c r="T12" s="191" t="s">
        <v>24</v>
      </c>
      <c r="U12" s="191"/>
      <c r="V12" s="281"/>
      <c r="W12" s="281"/>
      <c r="X12" s="281"/>
      <c r="Y12" s="281"/>
      <c r="Z12" s="281"/>
      <c r="AA12" s="281"/>
      <c r="AB12" s="281"/>
      <c r="AC12" s="281"/>
      <c r="AD12" s="281"/>
      <c r="AE12" s="282"/>
    </row>
    <row r="13" spans="2:31" ht="15.75" x14ac:dyDescent="0.2">
      <c r="B13" s="265">
        <v>1</v>
      </c>
      <c r="C13" s="202" t="s">
        <v>41</v>
      </c>
      <c r="D13" s="202"/>
      <c r="E13" s="202"/>
      <c r="F13" s="202"/>
      <c r="G13" s="204">
        <v>0.2</v>
      </c>
      <c r="H13" s="206" t="s">
        <v>135</v>
      </c>
      <c r="I13" s="206"/>
      <c r="J13" s="208" t="s">
        <v>136</v>
      </c>
      <c r="K13" s="208"/>
      <c r="L13" s="208"/>
      <c r="M13" s="208"/>
      <c r="N13" s="208"/>
      <c r="O13" s="208"/>
      <c r="P13" s="263"/>
      <c r="Q13" s="263"/>
      <c r="R13" s="263"/>
      <c r="S13" s="263"/>
      <c r="T13" s="263"/>
      <c r="U13" s="263"/>
      <c r="V13" s="245" t="str">
        <f t="shared" ref="V13:V37" si="0">IFERROR(AVERAGEIF(P13:U13,"&lt;&gt;0"),"")</f>
        <v/>
      </c>
      <c r="W13" s="245"/>
      <c r="X13" s="245" t="str">
        <f>IFERROR(AVERAGEIF(V13:W17,"&lt;&gt;0"),"")</f>
        <v/>
      </c>
      <c r="Y13" s="245"/>
      <c r="Z13" s="245" t="str">
        <f>IFERROR(X13*G13,"")</f>
        <v/>
      </c>
      <c r="AA13" s="245"/>
      <c r="AB13" s="237"/>
      <c r="AC13" s="237"/>
      <c r="AD13" s="237"/>
      <c r="AE13" s="238"/>
    </row>
    <row r="14" spans="2:31" ht="15.75" x14ac:dyDescent="0.2">
      <c r="B14" s="266"/>
      <c r="C14" s="203"/>
      <c r="D14" s="203"/>
      <c r="E14" s="203"/>
      <c r="F14" s="203"/>
      <c r="G14" s="205"/>
      <c r="H14" s="207"/>
      <c r="I14" s="207"/>
      <c r="J14" s="201" t="s">
        <v>137</v>
      </c>
      <c r="K14" s="201"/>
      <c r="L14" s="201"/>
      <c r="M14" s="201"/>
      <c r="N14" s="201"/>
      <c r="O14" s="201"/>
      <c r="P14" s="199"/>
      <c r="Q14" s="199"/>
      <c r="R14" s="199"/>
      <c r="S14" s="199"/>
      <c r="T14" s="199"/>
      <c r="U14" s="199"/>
      <c r="V14" s="200" t="str">
        <f t="shared" si="0"/>
        <v/>
      </c>
      <c r="W14" s="200"/>
      <c r="X14" s="200"/>
      <c r="Y14" s="200"/>
      <c r="Z14" s="200"/>
      <c r="AA14" s="200"/>
      <c r="AB14" s="239"/>
      <c r="AC14" s="239"/>
      <c r="AD14" s="239"/>
      <c r="AE14" s="240"/>
    </row>
    <row r="15" spans="2:31" ht="15.75" x14ac:dyDescent="0.2">
      <c r="B15" s="266"/>
      <c r="C15" s="203"/>
      <c r="D15" s="203"/>
      <c r="E15" s="203"/>
      <c r="F15" s="203"/>
      <c r="G15" s="205"/>
      <c r="H15" s="207"/>
      <c r="I15" s="207"/>
      <c r="J15" s="201" t="s">
        <v>138</v>
      </c>
      <c r="K15" s="201"/>
      <c r="L15" s="201"/>
      <c r="M15" s="201"/>
      <c r="N15" s="201"/>
      <c r="O15" s="201"/>
      <c r="P15" s="199"/>
      <c r="Q15" s="199"/>
      <c r="R15" s="199"/>
      <c r="S15" s="199"/>
      <c r="T15" s="199"/>
      <c r="U15" s="199"/>
      <c r="V15" s="200" t="str">
        <f t="shared" si="0"/>
        <v/>
      </c>
      <c r="W15" s="200"/>
      <c r="X15" s="200"/>
      <c r="Y15" s="200"/>
      <c r="Z15" s="200"/>
      <c r="AA15" s="200"/>
      <c r="AB15" s="239"/>
      <c r="AC15" s="239"/>
      <c r="AD15" s="239"/>
      <c r="AE15" s="240"/>
    </row>
    <row r="16" spans="2:31" ht="15.75" x14ac:dyDescent="0.2">
      <c r="B16" s="266"/>
      <c r="C16" s="203"/>
      <c r="D16" s="203"/>
      <c r="E16" s="203"/>
      <c r="F16" s="203"/>
      <c r="G16" s="205"/>
      <c r="H16" s="207"/>
      <c r="I16" s="207"/>
      <c r="J16" s="201" t="s">
        <v>139</v>
      </c>
      <c r="K16" s="201"/>
      <c r="L16" s="201"/>
      <c r="M16" s="201"/>
      <c r="N16" s="201"/>
      <c r="O16" s="201"/>
      <c r="P16" s="199"/>
      <c r="Q16" s="199"/>
      <c r="R16" s="199"/>
      <c r="S16" s="199"/>
      <c r="T16" s="199"/>
      <c r="U16" s="199"/>
      <c r="V16" s="200" t="str">
        <f t="shared" si="0"/>
        <v/>
      </c>
      <c r="W16" s="200"/>
      <c r="X16" s="200"/>
      <c r="Y16" s="200"/>
      <c r="Z16" s="200"/>
      <c r="AA16" s="200"/>
      <c r="AB16" s="239"/>
      <c r="AC16" s="239"/>
      <c r="AD16" s="239"/>
      <c r="AE16" s="240"/>
    </row>
    <row r="17" spans="2:31" ht="16.5" thickBot="1" x14ac:dyDescent="0.25">
      <c r="B17" s="266"/>
      <c r="C17" s="203"/>
      <c r="D17" s="203"/>
      <c r="E17" s="203"/>
      <c r="F17" s="203"/>
      <c r="G17" s="205"/>
      <c r="H17" s="207"/>
      <c r="I17" s="207"/>
      <c r="J17" s="201" t="s">
        <v>140</v>
      </c>
      <c r="K17" s="201"/>
      <c r="L17" s="201"/>
      <c r="M17" s="201"/>
      <c r="N17" s="201"/>
      <c r="O17" s="201"/>
      <c r="P17" s="199"/>
      <c r="Q17" s="199"/>
      <c r="R17" s="199"/>
      <c r="S17" s="199"/>
      <c r="T17" s="199"/>
      <c r="U17" s="199"/>
      <c r="V17" s="200" t="str">
        <f t="shared" si="0"/>
        <v/>
      </c>
      <c r="W17" s="200"/>
      <c r="X17" s="200"/>
      <c r="Y17" s="200"/>
      <c r="Z17" s="200"/>
      <c r="AA17" s="200"/>
      <c r="AB17" s="239"/>
      <c r="AC17" s="239"/>
      <c r="AD17" s="239"/>
      <c r="AE17" s="240"/>
    </row>
    <row r="18" spans="2:31" ht="15.75" x14ac:dyDescent="0.2">
      <c r="B18" s="248">
        <v>2</v>
      </c>
      <c r="C18" s="250" t="s">
        <v>49</v>
      </c>
      <c r="D18" s="250"/>
      <c r="E18" s="250"/>
      <c r="F18" s="250"/>
      <c r="G18" s="252">
        <v>0.15</v>
      </c>
      <c r="H18" s="254" t="s">
        <v>135</v>
      </c>
      <c r="I18" s="254"/>
      <c r="J18" s="256" t="s">
        <v>141</v>
      </c>
      <c r="K18" s="256"/>
      <c r="L18" s="256"/>
      <c r="M18" s="256"/>
      <c r="N18" s="256"/>
      <c r="O18" s="256"/>
      <c r="P18" s="257"/>
      <c r="Q18" s="257"/>
      <c r="R18" s="257"/>
      <c r="S18" s="257"/>
      <c r="T18" s="257"/>
      <c r="U18" s="257"/>
      <c r="V18" s="111" t="str">
        <f t="shared" si="0"/>
        <v/>
      </c>
      <c r="W18" s="111"/>
      <c r="X18" s="111" t="str">
        <f>IFERROR(AVERAGEIF(V18:W22,"&lt;&gt;0"),"")</f>
        <v/>
      </c>
      <c r="Y18" s="111"/>
      <c r="Z18" s="111" t="str">
        <f>IFERROR(X18*G18,"")</f>
        <v/>
      </c>
      <c r="AA18" s="111"/>
      <c r="AB18" s="195"/>
      <c r="AC18" s="195"/>
      <c r="AD18" s="195"/>
      <c r="AE18" s="196"/>
    </row>
    <row r="19" spans="2:31" ht="15.75" x14ac:dyDescent="0.2">
      <c r="B19" s="249"/>
      <c r="C19" s="251"/>
      <c r="D19" s="251"/>
      <c r="E19" s="251"/>
      <c r="F19" s="251"/>
      <c r="G19" s="253"/>
      <c r="H19" s="255"/>
      <c r="I19" s="255"/>
      <c r="J19" s="171" t="s">
        <v>142</v>
      </c>
      <c r="K19" s="171"/>
      <c r="L19" s="171"/>
      <c r="M19" s="171"/>
      <c r="N19" s="171"/>
      <c r="O19" s="171"/>
      <c r="P19" s="172"/>
      <c r="Q19" s="172"/>
      <c r="R19" s="172"/>
      <c r="S19" s="172"/>
      <c r="T19" s="172"/>
      <c r="U19" s="172"/>
      <c r="V19" s="170" t="str">
        <f t="shared" si="0"/>
        <v/>
      </c>
      <c r="W19" s="170"/>
      <c r="X19" s="170"/>
      <c r="Y19" s="170"/>
      <c r="Z19" s="170"/>
      <c r="AA19" s="170"/>
      <c r="AB19" s="197"/>
      <c r="AC19" s="197"/>
      <c r="AD19" s="197"/>
      <c r="AE19" s="198"/>
    </row>
    <row r="20" spans="2:31" ht="15.75" x14ac:dyDescent="0.2">
      <c r="B20" s="249"/>
      <c r="C20" s="251"/>
      <c r="D20" s="251"/>
      <c r="E20" s="251"/>
      <c r="F20" s="251"/>
      <c r="G20" s="253"/>
      <c r="H20" s="255"/>
      <c r="I20" s="255"/>
      <c r="J20" s="171" t="s">
        <v>143</v>
      </c>
      <c r="K20" s="171"/>
      <c r="L20" s="171"/>
      <c r="M20" s="171"/>
      <c r="N20" s="171"/>
      <c r="O20" s="171"/>
      <c r="P20" s="172"/>
      <c r="Q20" s="172"/>
      <c r="R20" s="172"/>
      <c r="S20" s="172"/>
      <c r="T20" s="172"/>
      <c r="U20" s="172"/>
      <c r="V20" s="170" t="str">
        <f t="shared" si="0"/>
        <v/>
      </c>
      <c r="W20" s="170"/>
      <c r="X20" s="170"/>
      <c r="Y20" s="170"/>
      <c r="Z20" s="170"/>
      <c r="AA20" s="170"/>
      <c r="AB20" s="197"/>
      <c r="AC20" s="197"/>
      <c r="AD20" s="197"/>
      <c r="AE20" s="198"/>
    </row>
    <row r="21" spans="2:31" ht="15.75" x14ac:dyDescent="0.2">
      <c r="B21" s="249"/>
      <c r="C21" s="251"/>
      <c r="D21" s="251"/>
      <c r="E21" s="251"/>
      <c r="F21" s="251"/>
      <c r="G21" s="253"/>
      <c r="H21" s="255"/>
      <c r="I21" s="255"/>
      <c r="J21" s="171" t="s">
        <v>144</v>
      </c>
      <c r="K21" s="171"/>
      <c r="L21" s="171"/>
      <c r="M21" s="171"/>
      <c r="N21" s="171"/>
      <c r="O21" s="171"/>
      <c r="P21" s="172"/>
      <c r="Q21" s="172"/>
      <c r="R21" s="172"/>
      <c r="S21" s="172"/>
      <c r="T21" s="172"/>
      <c r="U21" s="172"/>
      <c r="V21" s="170" t="str">
        <f t="shared" si="0"/>
        <v/>
      </c>
      <c r="W21" s="170"/>
      <c r="X21" s="170"/>
      <c r="Y21" s="170"/>
      <c r="Z21" s="170"/>
      <c r="AA21" s="170"/>
      <c r="AB21" s="197"/>
      <c r="AC21" s="197"/>
      <c r="AD21" s="197"/>
      <c r="AE21" s="198"/>
    </row>
    <row r="22" spans="2:31" ht="16.5" thickBot="1" x14ac:dyDescent="0.25">
      <c r="B22" s="249"/>
      <c r="C22" s="251"/>
      <c r="D22" s="251"/>
      <c r="E22" s="251"/>
      <c r="F22" s="251"/>
      <c r="G22" s="253"/>
      <c r="H22" s="255"/>
      <c r="I22" s="255"/>
      <c r="J22" s="171" t="s">
        <v>145</v>
      </c>
      <c r="K22" s="171"/>
      <c r="L22" s="171"/>
      <c r="M22" s="171"/>
      <c r="N22" s="171"/>
      <c r="O22" s="171"/>
      <c r="P22" s="172"/>
      <c r="Q22" s="172"/>
      <c r="R22" s="172"/>
      <c r="S22" s="172"/>
      <c r="T22" s="172"/>
      <c r="U22" s="172"/>
      <c r="V22" s="170" t="str">
        <f t="shared" si="0"/>
        <v/>
      </c>
      <c r="W22" s="170"/>
      <c r="X22" s="170"/>
      <c r="Y22" s="170"/>
      <c r="Z22" s="170"/>
      <c r="AA22" s="170"/>
      <c r="AB22" s="197"/>
      <c r="AC22" s="197"/>
      <c r="AD22" s="197"/>
      <c r="AE22" s="198"/>
    </row>
    <row r="23" spans="2:31" ht="15.75" x14ac:dyDescent="0.2">
      <c r="B23" s="181">
        <v>3</v>
      </c>
      <c r="C23" s="184" t="s">
        <v>132</v>
      </c>
      <c r="D23" s="184"/>
      <c r="E23" s="184"/>
      <c r="F23" s="184"/>
      <c r="G23" s="187">
        <v>0.15</v>
      </c>
      <c r="H23" s="190" t="s">
        <v>135</v>
      </c>
      <c r="I23" s="190"/>
      <c r="J23" s="193" t="s">
        <v>146</v>
      </c>
      <c r="K23" s="193"/>
      <c r="L23" s="193"/>
      <c r="M23" s="193"/>
      <c r="N23" s="193"/>
      <c r="O23" s="193"/>
      <c r="P23" s="194"/>
      <c r="Q23" s="194"/>
      <c r="R23" s="194"/>
      <c r="S23" s="194"/>
      <c r="T23" s="194"/>
      <c r="U23" s="194"/>
      <c r="V23" s="264" t="str">
        <f t="shared" si="0"/>
        <v/>
      </c>
      <c r="W23" s="264"/>
      <c r="X23" s="264" t="str">
        <f>IFERROR(AVERAGEIF(V23:W27,"&lt;&gt;0"),"")</f>
        <v/>
      </c>
      <c r="Y23" s="264"/>
      <c r="Z23" s="264" t="str">
        <f>IFERROR(X23*G23,"")</f>
        <v/>
      </c>
      <c r="AA23" s="264"/>
      <c r="AB23" s="241"/>
      <c r="AC23" s="241"/>
      <c r="AD23" s="241"/>
      <c r="AE23" s="242"/>
    </row>
    <row r="24" spans="2:31" ht="15.75" x14ac:dyDescent="0.2">
      <c r="B24" s="182"/>
      <c r="C24" s="185"/>
      <c r="D24" s="185"/>
      <c r="E24" s="185"/>
      <c r="F24" s="185"/>
      <c r="G24" s="188"/>
      <c r="H24" s="191"/>
      <c r="I24" s="191"/>
      <c r="J24" s="260" t="s">
        <v>147</v>
      </c>
      <c r="K24" s="260"/>
      <c r="L24" s="260"/>
      <c r="M24" s="260"/>
      <c r="N24" s="260"/>
      <c r="O24" s="260"/>
      <c r="P24" s="261"/>
      <c r="Q24" s="261"/>
      <c r="R24" s="261"/>
      <c r="S24" s="261"/>
      <c r="T24" s="261"/>
      <c r="U24" s="261"/>
      <c r="V24" s="262" t="str">
        <f t="shared" si="0"/>
        <v/>
      </c>
      <c r="W24" s="262"/>
      <c r="X24" s="262"/>
      <c r="Y24" s="262"/>
      <c r="Z24" s="262"/>
      <c r="AA24" s="262"/>
      <c r="AB24" s="243"/>
      <c r="AC24" s="243"/>
      <c r="AD24" s="243"/>
      <c r="AE24" s="244"/>
    </row>
    <row r="25" spans="2:31" ht="31.5" customHeight="1" x14ac:dyDescent="0.2">
      <c r="B25" s="182"/>
      <c r="C25" s="185"/>
      <c r="D25" s="185"/>
      <c r="E25" s="185"/>
      <c r="F25" s="185"/>
      <c r="G25" s="188"/>
      <c r="H25" s="191"/>
      <c r="I25" s="191"/>
      <c r="J25" s="260" t="s">
        <v>148</v>
      </c>
      <c r="K25" s="260"/>
      <c r="L25" s="260"/>
      <c r="M25" s="260"/>
      <c r="N25" s="260"/>
      <c r="O25" s="260"/>
      <c r="P25" s="261"/>
      <c r="Q25" s="261"/>
      <c r="R25" s="261"/>
      <c r="S25" s="261"/>
      <c r="T25" s="261"/>
      <c r="U25" s="261"/>
      <c r="V25" s="262" t="str">
        <f t="shared" si="0"/>
        <v/>
      </c>
      <c r="W25" s="262"/>
      <c r="X25" s="262"/>
      <c r="Y25" s="262"/>
      <c r="Z25" s="262"/>
      <c r="AA25" s="262"/>
      <c r="AB25" s="243"/>
      <c r="AC25" s="243"/>
      <c r="AD25" s="243"/>
      <c r="AE25" s="244"/>
    </row>
    <row r="26" spans="2:31" ht="15.75" x14ac:dyDescent="0.2">
      <c r="B26" s="182"/>
      <c r="C26" s="185"/>
      <c r="D26" s="185"/>
      <c r="E26" s="185"/>
      <c r="F26" s="185"/>
      <c r="G26" s="188"/>
      <c r="H26" s="191"/>
      <c r="I26" s="191"/>
      <c r="J26" s="260" t="s">
        <v>149</v>
      </c>
      <c r="K26" s="260"/>
      <c r="L26" s="260"/>
      <c r="M26" s="260"/>
      <c r="N26" s="260"/>
      <c r="O26" s="260"/>
      <c r="P26" s="261"/>
      <c r="Q26" s="261"/>
      <c r="R26" s="261"/>
      <c r="S26" s="261"/>
      <c r="T26" s="261"/>
      <c r="U26" s="261"/>
      <c r="V26" s="262" t="str">
        <f t="shared" si="0"/>
        <v/>
      </c>
      <c r="W26" s="262"/>
      <c r="X26" s="262"/>
      <c r="Y26" s="262"/>
      <c r="Z26" s="262"/>
      <c r="AA26" s="262"/>
      <c r="AB26" s="243"/>
      <c r="AC26" s="243"/>
      <c r="AD26" s="243"/>
      <c r="AE26" s="244"/>
    </row>
    <row r="27" spans="2:31" ht="16.5" thickBot="1" x14ac:dyDescent="0.25">
      <c r="B27" s="182"/>
      <c r="C27" s="185"/>
      <c r="D27" s="185"/>
      <c r="E27" s="185"/>
      <c r="F27" s="185"/>
      <c r="G27" s="188"/>
      <c r="H27" s="191"/>
      <c r="I27" s="191"/>
      <c r="J27" s="260" t="s">
        <v>150</v>
      </c>
      <c r="K27" s="260"/>
      <c r="L27" s="260"/>
      <c r="M27" s="260"/>
      <c r="N27" s="260"/>
      <c r="O27" s="260"/>
      <c r="P27" s="261"/>
      <c r="Q27" s="261"/>
      <c r="R27" s="261"/>
      <c r="S27" s="261"/>
      <c r="T27" s="261"/>
      <c r="U27" s="261"/>
      <c r="V27" s="262" t="str">
        <f t="shared" si="0"/>
        <v/>
      </c>
      <c r="W27" s="262"/>
      <c r="X27" s="262"/>
      <c r="Y27" s="262"/>
      <c r="Z27" s="262"/>
      <c r="AA27" s="262"/>
      <c r="AB27" s="243"/>
      <c r="AC27" s="243"/>
      <c r="AD27" s="243"/>
      <c r="AE27" s="244"/>
    </row>
    <row r="28" spans="2:31" ht="15.75" x14ac:dyDescent="0.2">
      <c r="B28" s="258">
        <v>4</v>
      </c>
      <c r="C28" s="202" t="s">
        <v>133</v>
      </c>
      <c r="D28" s="202"/>
      <c r="E28" s="202"/>
      <c r="F28" s="202"/>
      <c r="G28" s="204">
        <v>0.15</v>
      </c>
      <c r="H28" s="206" t="s">
        <v>135</v>
      </c>
      <c r="I28" s="206"/>
      <c r="J28" s="208" t="s">
        <v>151</v>
      </c>
      <c r="K28" s="208"/>
      <c r="L28" s="208"/>
      <c r="M28" s="208"/>
      <c r="N28" s="208"/>
      <c r="O28" s="208"/>
      <c r="P28" s="263"/>
      <c r="Q28" s="263"/>
      <c r="R28" s="263"/>
      <c r="S28" s="263"/>
      <c r="T28" s="263"/>
      <c r="U28" s="263"/>
      <c r="V28" s="245" t="str">
        <f t="shared" si="0"/>
        <v/>
      </c>
      <c r="W28" s="245"/>
      <c r="X28" s="245" t="str">
        <f>IFERROR(AVERAGEIF(V28:W32,"&lt;&gt;0"),"")</f>
        <v/>
      </c>
      <c r="Y28" s="245"/>
      <c r="Z28" s="245" t="str">
        <f>IFERROR(X28*G28,"")</f>
        <v/>
      </c>
      <c r="AA28" s="245"/>
      <c r="AB28" s="237"/>
      <c r="AC28" s="237"/>
      <c r="AD28" s="237"/>
      <c r="AE28" s="246"/>
    </row>
    <row r="29" spans="2:31" ht="15.75" x14ac:dyDescent="0.2">
      <c r="B29" s="259"/>
      <c r="C29" s="203"/>
      <c r="D29" s="203"/>
      <c r="E29" s="203"/>
      <c r="F29" s="203"/>
      <c r="G29" s="205"/>
      <c r="H29" s="207"/>
      <c r="I29" s="207"/>
      <c r="J29" s="201" t="s">
        <v>152</v>
      </c>
      <c r="K29" s="201"/>
      <c r="L29" s="201"/>
      <c r="M29" s="201"/>
      <c r="N29" s="201"/>
      <c r="O29" s="201"/>
      <c r="P29" s="199"/>
      <c r="Q29" s="199"/>
      <c r="R29" s="199"/>
      <c r="S29" s="199"/>
      <c r="T29" s="199"/>
      <c r="U29" s="199"/>
      <c r="V29" s="200" t="str">
        <f t="shared" si="0"/>
        <v/>
      </c>
      <c r="W29" s="200"/>
      <c r="X29" s="200"/>
      <c r="Y29" s="200"/>
      <c r="Z29" s="200"/>
      <c r="AA29" s="200"/>
      <c r="AB29" s="239"/>
      <c r="AC29" s="239"/>
      <c r="AD29" s="239"/>
      <c r="AE29" s="247"/>
    </row>
    <row r="30" spans="2:31" ht="15.75" x14ac:dyDescent="0.2">
      <c r="B30" s="259"/>
      <c r="C30" s="203"/>
      <c r="D30" s="203"/>
      <c r="E30" s="203"/>
      <c r="F30" s="203"/>
      <c r="G30" s="205"/>
      <c r="H30" s="207"/>
      <c r="I30" s="207"/>
      <c r="J30" s="201" t="s">
        <v>153</v>
      </c>
      <c r="K30" s="201"/>
      <c r="L30" s="201"/>
      <c r="M30" s="201"/>
      <c r="N30" s="201"/>
      <c r="O30" s="201"/>
      <c r="P30" s="199"/>
      <c r="Q30" s="199"/>
      <c r="R30" s="199"/>
      <c r="S30" s="199"/>
      <c r="T30" s="199"/>
      <c r="U30" s="199"/>
      <c r="V30" s="200" t="str">
        <f t="shared" si="0"/>
        <v/>
      </c>
      <c r="W30" s="200"/>
      <c r="X30" s="200"/>
      <c r="Y30" s="200"/>
      <c r="Z30" s="200"/>
      <c r="AA30" s="200"/>
      <c r="AB30" s="239"/>
      <c r="AC30" s="239"/>
      <c r="AD30" s="239"/>
      <c r="AE30" s="247"/>
    </row>
    <row r="31" spans="2:31" ht="15.75" x14ac:dyDescent="0.2">
      <c r="B31" s="259"/>
      <c r="C31" s="203"/>
      <c r="D31" s="203"/>
      <c r="E31" s="203"/>
      <c r="F31" s="203"/>
      <c r="G31" s="205"/>
      <c r="H31" s="207"/>
      <c r="I31" s="207"/>
      <c r="J31" s="201" t="s">
        <v>154</v>
      </c>
      <c r="K31" s="201"/>
      <c r="L31" s="201"/>
      <c r="M31" s="201"/>
      <c r="N31" s="201"/>
      <c r="O31" s="201"/>
      <c r="P31" s="199"/>
      <c r="Q31" s="199"/>
      <c r="R31" s="199"/>
      <c r="S31" s="199"/>
      <c r="T31" s="199"/>
      <c r="U31" s="199"/>
      <c r="V31" s="200" t="str">
        <f t="shared" si="0"/>
        <v/>
      </c>
      <c r="W31" s="200"/>
      <c r="X31" s="200"/>
      <c r="Y31" s="200"/>
      <c r="Z31" s="200"/>
      <c r="AA31" s="200"/>
      <c r="AB31" s="239"/>
      <c r="AC31" s="239"/>
      <c r="AD31" s="239"/>
      <c r="AE31" s="247"/>
    </row>
    <row r="32" spans="2:31" ht="16.5" thickBot="1" x14ac:dyDescent="0.25">
      <c r="B32" s="259"/>
      <c r="C32" s="203"/>
      <c r="D32" s="203"/>
      <c r="E32" s="203"/>
      <c r="F32" s="203"/>
      <c r="G32" s="205"/>
      <c r="H32" s="207"/>
      <c r="I32" s="207"/>
      <c r="J32" s="201" t="s">
        <v>155</v>
      </c>
      <c r="K32" s="201"/>
      <c r="L32" s="201"/>
      <c r="M32" s="201"/>
      <c r="N32" s="201"/>
      <c r="O32" s="201"/>
      <c r="P32" s="199"/>
      <c r="Q32" s="199"/>
      <c r="R32" s="199"/>
      <c r="S32" s="199"/>
      <c r="T32" s="199"/>
      <c r="U32" s="199"/>
      <c r="V32" s="200" t="str">
        <f t="shared" si="0"/>
        <v/>
      </c>
      <c r="W32" s="200"/>
      <c r="X32" s="200"/>
      <c r="Y32" s="200"/>
      <c r="Z32" s="200"/>
      <c r="AA32" s="200"/>
      <c r="AB32" s="239"/>
      <c r="AC32" s="239"/>
      <c r="AD32" s="239"/>
      <c r="AE32" s="247"/>
    </row>
    <row r="33" spans="2:31" ht="15.75" x14ac:dyDescent="0.2">
      <c r="B33" s="248">
        <v>5</v>
      </c>
      <c r="C33" s="250" t="s">
        <v>134</v>
      </c>
      <c r="D33" s="250"/>
      <c r="E33" s="250"/>
      <c r="F33" s="250"/>
      <c r="G33" s="252">
        <v>0.15</v>
      </c>
      <c r="H33" s="254" t="s">
        <v>135</v>
      </c>
      <c r="I33" s="254"/>
      <c r="J33" s="256" t="s">
        <v>156</v>
      </c>
      <c r="K33" s="256"/>
      <c r="L33" s="256"/>
      <c r="M33" s="256"/>
      <c r="N33" s="256"/>
      <c r="O33" s="256"/>
      <c r="P33" s="257"/>
      <c r="Q33" s="257"/>
      <c r="R33" s="257"/>
      <c r="S33" s="257"/>
      <c r="T33" s="257"/>
      <c r="U33" s="257"/>
      <c r="V33" s="111" t="str">
        <f t="shared" si="0"/>
        <v/>
      </c>
      <c r="W33" s="111"/>
      <c r="X33" s="111" t="str">
        <f>IFERROR(AVERAGEIF(V33:W37,"&lt;&gt;0"),"")</f>
        <v/>
      </c>
      <c r="Y33" s="111"/>
      <c r="Z33" s="111" t="str">
        <f>IFERROR(X33*G33,"")</f>
        <v/>
      </c>
      <c r="AA33" s="111"/>
      <c r="AB33" s="195"/>
      <c r="AC33" s="195"/>
      <c r="AD33" s="195"/>
      <c r="AE33" s="196"/>
    </row>
    <row r="34" spans="2:31" ht="15.75" x14ac:dyDescent="0.2">
      <c r="B34" s="249"/>
      <c r="C34" s="251"/>
      <c r="D34" s="251"/>
      <c r="E34" s="251"/>
      <c r="F34" s="251"/>
      <c r="G34" s="253"/>
      <c r="H34" s="255"/>
      <c r="I34" s="255"/>
      <c r="J34" s="171" t="s">
        <v>157</v>
      </c>
      <c r="K34" s="171"/>
      <c r="L34" s="171"/>
      <c r="M34" s="171"/>
      <c r="N34" s="171"/>
      <c r="O34" s="171"/>
      <c r="P34" s="172"/>
      <c r="Q34" s="172"/>
      <c r="R34" s="172"/>
      <c r="S34" s="172"/>
      <c r="T34" s="172"/>
      <c r="U34" s="172"/>
      <c r="V34" s="170" t="str">
        <f t="shared" si="0"/>
        <v/>
      </c>
      <c r="W34" s="170"/>
      <c r="X34" s="170"/>
      <c r="Y34" s="170"/>
      <c r="Z34" s="170"/>
      <c r="AA34" s="170"/>
      <c r="AB34" s="197"/>
      <c r="AC34" s="197"/>
      <c r="AD34" s="197"/>
      <c r="AE34" s="198"/>
    </row>
    <row r="35" spans="2:31" ht="33.75" customHeight="1" x14ac:dyDescent="0.2">
      <c r="B35" s="249"/>
      <c r="C35" s="251"/>
      <c r="D35" s="251"/>
      <c r="E35" s="251"/>
      <c r="F35" s="251"/>
      <c r="G35" s="253"/>
      <c r="H35" s="255"/>
      <c r="I35" s="255"/>
      <c r="J35" s="171" t="s">
        <v>158</v>
      </c>
      <c r="K35" s="171"/>
      <c r="L35" s="171"/>
      <c r="M35" s="171"/>
      <c r="N35" s="171"/>
      <c r="O35" s="171"/>
      <c r="P35" s="172"/>
      <c r="Q35" s="172"/>
      <c r="R35" s="172"/>
      <c r="S35" s="172"/>
      <c r="T35" s="172"/>
      <c r="U35" s="172"/>
      <c r="V35" s="170" t="str">
        <f t="shared" si="0"/>
        <v/>
      </c>
      <c r="W35" s="170"/>
      <c r="X35" s="170"/>
      <c r="Y35" s="170"/>
      <c r="Z35" s="170"/>
      <c r="AA35" s="170"/>
      <c r="AB35" s="197"/>
      <c r="AC35" s="197"/>
      <c r="AD35" s="197"/>
      <c r="AE35" s="198"/>
    </row>
    <row r="36" spans="2:31" ht="15.75" x14ac:dyDescent="0.2">
      <c r="B36" s="249"/>
      <c r="C36" s="251"/>
      <c r="D36" s="251"/>
      <c r="E36" s="251"/>
      <c r="F36" s="251"/>
      <c r="G36" s="253"/>
      <c r="H36" s="255"/>
      <c r="I36" s="255"/>
      <c r="J36" s="171" t="s">
        <v>159</v>
      </c>
      <c r="K36" s="171"/>
      <c r="L36" s="171"/>
      <c r="M36" s="171"/>
      <c r="N36" s="171"/>
      <c r="O36" s="171"/>
      <c r="P36" s="172"/>
      <c r="Q36" s="172"/>
      <c r="R36" s="172"/>
      <c r="S36" s="172"/>
      <c r="T36" s="172"/>
      <c r="U36" s="172"/>
      <c r="V36" s="170" t="str">
        <f t="shared" si="0"/>
        <v/>
      </c>
      <c r="W36" s="170"/>
      <c r="X36" s="170"/>
      <c r="Y36" s="170"/>
      <c r="Z36" s="170"/>
      <c r="AA36" s="170"/>
      <c r="AB36" s="197"/>
      <c r="AC36" s="197"/>
      <c r="AD36" s="197"/>
      <c r="AE36" s="198"/>
    </row>
    <row r="37" spans="2:31" ht="16.5" thickBot="1" x14ac:dyDescent="0.25">
      <c r="B37" s="249"/>
      <c r="C37" s="251"/>
      <c r="D37" s="251"/>
      <c r="E37" s="251"/>
      <c r="F37" s="251"/>
      <c r="G37" s="253"/>
      <c r="H37" s="255"/>
      <c r="I37" s="255"/>
      <c r="J37" s="171" t="s">
        <v>160</v>
      </c>
      <c r="K37" s="171"/>
      <c r="L37" s="171"/>
      <c r="M37" s="171"/>
      <c r="N37" s="171"/>
      <c r="O37" s="171"/>
      <c r="P37" s="172"/>
      <c r="Q37" s="172"/>
      <c r="R37" s="172"/>
      <c r="S37" s="172"/>
      <c r="T37" s="172"/>
      <c r="U37" s="172"/>
      <c r="V37" s="170" t="str">
        <f t="shared" si="0"/>
        <v/>
      </c>
      <c r="W37" s="170"/>
      <c r="X37" s="170"/>
      <c r="Y37" s="170"/>
      <c r="Z37" s="170"/>
      <c r="AA37" s="170"/>
      <c r="AB37" s="197"/>
      <c r="AC37" s="197"/>
      <c r="AD37" s="197"/>
      <c r="AE37" s="198"/>
    </row>
    <row r="38" spans="2:31" ht="15.75" customHeight="1" x14ac:dyDescent="0.2">
      <c r="B38" s="181">
        <v>6</v>
      </c>
      <c r="C38" s="184" t="s">
        <v>161</v>
      </c>
      <c r="D38" s="184"/>
      <c r="E38" s="184"/>
      <c r="F38" s="184"/>
      <c r="G38" s="187">
        <v>0.2</v>
      </c>
      <c r="H38" s="190" t="s">
        <v>135</v>
      </c>
      <c r="I38" s="190"/>
      <c r="J38" s="193" t="s">
        <v>162</v>
      </c>
      <c r="K38" s="193"/>
      <c r="L38" s="193"/>
      <c r="M38" s="193"/>
      <c r="N38" s="193"/>
      <c r="O38" s="193"/>
      <c r="P38" s="194"/>
      <c r="Q38" s="194"/>
      <c r="R38" s="194"/>
      <c r="S38" s="194"/>
      <c r="T38" s="194"/>
      <c r="U38" s="194"/>
      <c r="V38" s="264" t="str">
        <f t="shared" ref="V38:V42" si="1">IFERROR(AVERAGEIF(P38:U38,"&lt;&gt;0"),"")</f>
        <v/>
      </c>
      <c r="W38" s="264"/>
      <c r="X38" s="264" t="str">
        <f>IFERROR(AVERAGEIF(V38:W42,"&lt;&gt;0"),"")</f>
        <v/>
      </c>
      <c r="Y38" s="264"/>
      <c r="Z38" s="264" t="str">
        <f>IFERROR(X38*G38,"")</f>
        <v/>
      </c>
      <c r="AA38" s="264"/>
      <c r="AB38" s="241"/>
      <c r="AC38" s="241"/>
      <c r="AD38" s="241"/>
      <c r="AE38" s="242"/>
    </row>
    <row r="39" spans="2:31" ht="15.75" x14ac:dyDescent="0.2">
      <c r="B39" s="182"/>
      <c r="C39" s="185"/>
      <c r="D39" s="185"/>
      <c r="E39" s="185"/>
      <c r="F39" s="185"/>
      <c r="G39" s="188"/>
      <c r="H39" s="191"/>
      <c r="I39" s="191"/>
      <c r="J39" s="260" t="s">
        <v>165</v>
      </c>
      <c r="K39" s="260"/>
      <c r="L39" s="260"/>
      <c r="M39" s="260"/>
      <c r="N39" s="260"/>
      <c r="O39" s="260"/>
      <c r="P39" s="261"/>
      <c r="Q39" s="261"/>
      <c r="R39" s="261"/>
      <c r="S39" s="261"/>
      <c r="T39" s="261"/>
      <c r="U39" s="261"/>
      <c r="V39" s="262" t="str">
        <f t="shared" si="1"/>
        <v/>
      </c>
      <c r="W39" s="262"/>
      <c r="X39" s="262"/>
      <c r="Y39" s="262"/>
      <c r="Z39" s="262"/>
      <c r="AA39" s="262"/>
      <c r="AB39" s="243"/>
      <c r="AC39" s="243"/>
      <c r="AD39" s="243"/>
      <c r="AE39" s="244"/>
    </row>
    <row r="40" spans="2:31" ht="15.75" x14ac:dyDescent="0.2">
      <c r="B40" s="182"/>
      <c r="C40" s="185"/>
      <c r="D40" s="185"/>
      <c r="E40" s="185"/>
      <c r="F40" s="185"/>
      <c r="G40" s="188"/>
      <c r="H40" s="191"/>
      <c r="I40" s="191"/>
      <c r="J40" s="260" t="s">
        <v>164</v>
      </c>
      <c r="K40" s="260"/>
      <c r="L40" s="260"/>
      <c r="M40" s="260"/>
      <c r="N40" s="260"/>
      <c r="O40" s="260"/>
      <c r="P40" s="261"/>
      <c r="Q40" s="261"/>
      <c r="R40" s="261"/>
      <c r="S40" s="261"/>
      <c r="T40" s="261"/>
      <c r="U40" s="261"/>
      <c r="V40" s="262" t="str">
        <f t="shared" si="1"/>
        <v/>
      </c>
      <c r="W40" s="262"/>
      <c r="X40" s="262"/>
      <c r="Y40" s="262"/>
      <c r="Z40" s="262"/>
      <c r="AA40" s="262"/>
      <c r="AB40" s="243"/>
      <c r="AC40" s="243"/>
      <c r="AD40" s="243"/>
      <c r="AE40" s="244"/>
    </row>
    <row r="41" spans="2:31" ht="15.75" x14ac:dyDescent="0.2">
      <c r="B41" s="182"/>
      <c r="C41" s="185"/>
      <c r="D41" s="185"/>
      <c r="E41" s="185"/>
      <c r="F41" s="185"/>
      <c r="G41" s="188"/>
      <c r="H41" s="191"/>
      <c r="I41" s="191"/>
      <c r="J41" s="260" t="s">
        <v>163</v>
      </c>
      <c r="K41" s="260"/>
      <c r="L41" s="260"/>
      <c r="M41" s="260"/>
      <c r="N41" s="260"/>
      <c r="O41" s="260"/>
      <c r="P41" s="261"/>
      <c r="Q41" s="261"/>
      <c r="R41" s="261"/>
      <c r="S41" s="261"/>
      <c r="T41" s="261"/>
      <c r="U41" s="261"/>
      <c r="V41" s="262" t="str">
        <f t="shared" si="1"/>
        <v/>
      </c>
      <c r="W41" s="262"/>
      <c r="X41" s="262"/>
      <c r="Y41" s="262"/>
      <c r="Z41" s="262"/>
      <c r="AA41" s="262"/>
      <c r="AB41" s="243"/>
      <c r="AC41" s="243"/>
      <c r="AD41" s="243"/>
      <c r="AE41" s="244"/>
    </row>
    <row r="42" spans="2:31" ht="15.75" customHeight="1" thickBot="1" x14ac:dyDescent="0.25">
      <c r="B42" s="183"/>
      <c r="C42" s="186"/>
      <c r="D42" s="186"/>
      <c r="E42" s="186"/>
      <c r="F42" s="186"/>
      <c r="G42" s="189"/>
      <c r="H42" s="192"/>
      <c r="I42" s="192"/>
      <c r="J42" s="284" t="s">
        <v>166</v>
      </c>
      <c r="K42" s="284"/>
      <c r="L42" s="284"/>
      <c r="M42" s="284"/>
      <c r="N42" s="284"/>
      <c r="O42" s="284"/>
      <c r="P42" s="285"/>
      <c r="Q42" s="285"/>
      <c r="R42" s="285"/>
      <c r="S42" s="285"/>
      <c r="T42" s="285"/>
      <c r="U42" s="285"/>
      <c r="V42" s="267" t="str">
        <f t="shared" si="1"/>
        <v/>
      </c>
      <c r="W42" s="267"/>
      <c r="X42" s="267"/>
      <c r="Y42" s="267"/>
      <c r="Z42" s="267"/>
      <c r="AA42" s="267"/>
      <c r="AB42" s="268"/>
      <c r="AC42" s="268"/>
      <c r="AD42" s="268"/>
      <c r="AE42" s="269"/>
    </row>
    <row r="43" spans="2:31" ht="15.75" customHeight="1" thickTop="1" thickBot="1" x14ac:dyDescent="0.25">
      <c r="B43" s="173"/>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5"/>
    </row>
    <row r="44" spans="2:31" x14ac:dyDescent="0.2">
      <c r="B44" s="173"/>
      <c r="C44" s="216" t="s">
        <v>30</v>
      </c>
      <c r="D44" s="217"/>
      <c r="E44" s="217"/>
      <c r="F44" s="217"/>
      <c r="G44" s="217"/>
      <c r="H44" s="217"/>
      <c r="I44" s="217"/>
      <c r="J44" s="222">
        <f>SUM(G13:G42)</f>
        <v>1</v>
      </c>
      <c r="K44" s="225"/>
      <c r="L44" s="225"/>
      <c r="M44" s="228" t="s">
        <v>91</v>
      </c>
      <c r="N44" s="228"/>
      <c r="O44" s="228"/>
      <c r="P44" s="228"/>
      <c r="Q44" s="228"/>
      <c r="R44" s="228"/>
      <c r="S44" s="231">
        <f>SUMIF(Z13:AA42,"&lt;&gt;0")</f>
        <v>0</v>
      </c>
      <c r="T44" s="232"/>
      <c r="U44" s="168"/>
      <c r="V44" s="168"/>
      <c r="W44" s="168"/>
      <c r="X44" s="168"/>
      <c r="Y44" s="168"/>
      <c r="Z44" s="168"/>
      <c r="AA44" s="168"/>
      <c r="AB44" s="168"/>
      <c r="AC44" s="168"/>
      <c r="AD44" s="168"/>
      <c r="AE44" s="169"/>
    </row>
    <row r="45" spans="2:31" x14ac:dyDescent="0.2">
      <c r="B45" s="173"/>
      <c r="C45" s="218"/>
      <c r="D45" s="219"/>
      <c r="E45" s="219"/>
      <c r="F45" s="219"/>
      <c r="G45" s="219"/>
      <c r="H45" s="219"/>
      <c r="I45" s="219"/>
      <c r="J45" s="223"/>
      <c r="K45" s="226"/>
      <c r="L45" s="226"/>
      <c r="M45" s="229"/>
      <c r="N45" s="229"/>
      <c r="O45" s="229"/>
      <c r="P45" s="229"/>
      <c r="Q45" s="229"/>
      <c r="R45" s="229"/>
      <c r="S45" s="233"/>
      <c r="T45" s="234"/>
      <c r="U45" s="168"/>
      <c r="V45" s="168"/>
      <c r="W45" s="168"/>
      <c r="X45" s="168"/>
      <c r="Y45" s="168"/>
      <c r="Z45" s="168"/>
      <c r="AA45" s="168"/>
      <c r="AB45" s="168"/>
      <c r="AC45" s="168"/>
      <c r="AD45" s="168"/>
      <c r="AE45" s="169"/>
    </row>
    <row r="46" spans="2:31" ht="15" thickBot="1" x14ac:dyDescent="0.25">
      <c r="B46" s="173"/>
      <c r="C46" s="220"/>
      <c r="D46" s="221"/>
      <c r="E46" s="221"/>
      <c r="F46" s="221"/>
      <c r="G46" s="221"/>
      <c r="H46" s="221"/>
      <c r="I46" s="221"/>
      <c r="J46" s="224"/>
      <c r="K46" s="227"/>
      <c r="L46" s="227"/>
      <c r="M46" s="230"/>
      <c r="N46" s="230"/>
      <c r="O46" s="230"/>
      <c r="P46" s="230"/>
      <c r="Q46" s="230"/>
      <c r="R46" s="230"/>
      <c r="S46" s="235"/>
      <c r="T46" s="236"/>
      <c r="U46" s="168"/>
      <c r="V46" s="168"/>
      <c r="W46" s="168"/>
      <c r="X46" s="168"/>
      <c r="Y46" s="168"/>
      <c r="Z46" s="168"/>
      <c r="AA46" s="168"/>
      <c r="AB46" s="168"/>
      <c r="AC46" s="168"/>
      <c r="AD46" s="168"/>
      <c r="AE46" s="169"/>
    </row>
    <row r="47" spans="2:31" x14ac:dyDescent="0.2">
      <c r="B47" s="173"/>
      <c r="C47" s="153"/>
      <c r="D47" s="154"/>
      <c r="E47" s="154"/>
      <c r="F47" s="176" t="s">
        <v>90</v>
      </c>
      <c r="G47" s="176"/>
      <c r="H47" s="176"/>
      <c r="I47" s="176"/>
      <c r="J47" s="176"/>
      <c r="K47" s="176"/>
      <c r="L47" s="176"/>
      <c r="M47" s="176"/>
      <c r="N47" s="176"/>
      <c r="O47" s="176"/>
      <c r="P47" s="154"/>
      <c r="Q47" s="154"/>
      <c r="R47" s="154"/>
      <c r="S47" s="154"/>
      <c r="T47" s="163"/>
      <c r="U47" s="168"/>
      <c r="V47" s="168"/>
      <c r="W47" s="168"/>
      <c r="X47" s="168"/>
      <c r="Y47" s="168"/>
      <c r="Z47" s="168"/>
      <c r="AA47" s="168"/>
      <c r="AB47" s="168"/>
      <c r="AC47" s="168"/>
      <c r="AD47" s="168"/>
      <c r="AE47" s="169"/>
    </row>
    <row r="48" spans="2:31" s="28" customFormat="1" x14ac:dyDescent="0.2">
      <c r="B48" s="173"/>
      <c r="C48" s="155"/>
      <c r="D48" s="156"/>
      <c r="E48" s="156"/>
      <c r="F48" s="177"/>
      <c r="G48" s="177"/>
      <c r="H48" s="177"/>
      <c r="I48" s="177"/>
      <c r="J48" s="177"/>
      <c r="K48" s="177"/>
      <c r="L48" s="177"/>
      <c r="M48" s="177"/>
      <c r="N48" s="177"/>
      <c r="O48" s="177"/>
      <c r="P48" s="156"/>
      <c r="Q48" s="156"/>
      <c r="R48" s="156"/>
      <c r="S48" s="156"/>
      <c r="T48" s="164"/>
      <c r="U48" s="168"/>
      <c r="V48" s="168"/>
      <c r="W48" s="168"/>
      <c r="X48" s="168"/>
      <c r="Y48" s="168"/>
      <c r="Z48" s="168"/>
      <c r="AA48" s="168"/>
      <c r="AB48" s="168"/>
      <c r="AC48" s="168"/>
      <c r="AD48" s="168"/>
      <c r="AE48" s="169"/>
    </row>
    <row r="49" spans="2:31" s="28" customFormat="1" ht="15" thickBot="1" x14ac:dyDescent="0.25">
      <c r="B49" s="173"/>
      <c r="C49" s="157"/>
      <c r="D49" s="158"/>
      <c r="E49" s="158"/>
      <c r="F49" s="178"/>
      <c r="G49" s="178"/>
      <c r="H49" s="178"/>
      <c r="I49" s="178"/>
      <c r="J49" s="178"/>
      <c r="K49" s="178"/>
      <c r="L49" s="178"/>
      <c r="M49" s="178"/>
      <c r="N49" s="178"/>
      <c r="O49" s="178"/>
      <c r="P49" s="158"/>
      <c r="Q49" s="158"/>
      <c r="R49" s="158"/>
      <c r="S49" s="158"/>
      <c r="T49" s="165"/>
      <c r="U49" s="168"/>
      <c r="V49" s="168"/>
      <c r="W49" s="168"/>
      <c r="X49" s="168"/>
      <c r="Y49" s="168"/>
      <c r="Z49" s="168"/>
      <c r="AA49" s="168"/>
      <c r="AB49" s="168"/>
      <c r="AC49" s="168"/>
      <c r="AD49" s="168"/>
      <c r="AE49" s="169"/>
    </row>
    <row r="50" spans="2:31" s="28" customFormat="1" x14ac:dyDescent="0.2">
      <c r="B50" s="173"/>
      <c r="C50" s="159"/>
      <c r="D50" s="160"/>
      <c r="E50" s="160"/>
      <c r="F50" s="179">
        <f>IFERROR(S44*AB8,"")</f>
        <v>0</v>
      </c>
      <c r="G50" s="179"/>
      <c r="H50" s="179"/>
      <c r="I50" s="179"/>
      <c r="J50" s="179"/>
      <c r="K50" s="179"/>
      <c r="L50" s="179"/>
      <c r="M50" s="179"/>
      <c r="N50" s="179"/>
      <c r="O50" s="179"/>
      <c r="P50" s="160"/>
      <c r="Q50" s="160"/>
      <c r="R50" s="160"/>
      <c r="S50" s="160"/>
      <c r="T50" s="166"/>
      <c r="U50" s="168"/>
      <c r="V50" s="168"/>
      <c r="W50" s="168"/>
      <c r="X50" s="168"/>
      <c r="Y50" s="168"/>
      <c r="Z50" s="168"/>
      <c r="AA50" s="168"/>
      <c r="AB50" s="168"/>
      <c r="AC50" s="168"/>
      <c r="AD50" s="168"/>
      <c r="AE50" s="169"/>
    </row>
    <row r="51" spans="2:31" s="28" customFormat="1" ht="15" thickBot="1" x14ac:dyDescent="0.25">
      <c r="B51" s="173"/>
      <c r="C51" s="161"/>
      <c r="D51" s="162"/>
      <c r="E51" s="162"/>
      <c r="F51" s="180"/>
      <c r="G51" s="180"/>
      <c r="H51" s="180"/>
      <c r="I51" s="180"/>
      <c r="J51" s="180"/>
      <c r="K51" s="180"/>
      <c r="L51" s="180"/>
      <c r="M51" s="180"/>
      <c r="N51" s="180"/>
      <c r="O51" s="180"/>
      <c r="P51" s="162"/>
      <c r="Q51" s="162"/>
      <c r="R51" s="162"/>
      <c r="S51" s="162"/>
      <c r="T51" s="167"/>
      <c r="U51" s="168"/>
      <c r="V51" s="168"/>
      <c r="W51" s="168"/>
      <c r="X51" s="168"/>
      <c r="Y51" s="168"/>
      <c r="Z51" s="168"/>
      <c r="AA51" s="168"/>
      <c r="AB51" s="168"/>
      <c r="AC51" s="168"/>
      <c r="AD51" s="168"/>
      <c r="AE51" s="169"/>
    </row>
    <row r="52" spans="2:31" s="28" customFormat="1" x14ac:dyDescent="0.2">
      <c r="B52" s="173"/>
      <c r="C52" s="29"/>
      <c r="D52" s="29"/>
      <c r="E52" s="2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175"/>
    </row>
    <row r="53" spans="2:31" s="28" customFormat="1" ht="15" thickBot="1" x14ac:dyDescent="0.25">
      <c r="B53" s="212"/>
      <c r="C53" s="30"/>
      <c r="D53" s="30"/>
      <c r="E53" s="3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1"/>
    </row>
    <row r="54" spans="2:31" s="28" customFormat="1" ht="15" thickTop="1" x14ac:dyDescent="0.2"/>
    <row r="55" spans="2:31" s="28" customFormat="1" x14ac:dyDescent="0.2"/>
    <row r="56" spans="2:31" x14ac:dyDescent="0.2">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row>
    <row r="57" spans="2:31" x14ac:dyDescent="0.2">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row>
    <row r="58" spans="2:31" x14ac:dyDescent="0.2">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row>
    <row r="59" spans="2:31" x14ac:dyDescent="0.2">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row>
    <row r="60" spans="2:31" x14ac:dyDescent="0.2">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row>
    <row r="61" spans="2:31" x14ac:dyDescent="0.2">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row>
    <row r="62" spans="2:31" x14ac:dyDescent="0.2"/>
    <row r="63" spans="2:31" x14ac:dyDescent="0.2"/>
    <row r="64" spans="2:31" x14ac:dyDescent="0.2"/>
    <row r="65" x14ac:dyDescent="0.2"/>
    <row r="66" x14ac:dyDescent="0.2"/>
    <row r="67" x14ac:dyDescent="0.2"/>
  </sheetData>
  <sheetProtection password="E374" sheet="1" objects="1" scenarios="1"/>
  <mergeCells count="228">
    <mergeCell ref="J41:O41"/>
    <mergeCell ref="P41:Q41"/>
    <mergeCell ref="R41:S41"/>
    <mergeCell ref="T41:U41"/>
    <mergeCell ref="V41:W41"/>
    <mergeCell ref="J42:O42"/>
    <mergeCell ref="P42:Q42"/>
    <mergeCell ref="R42:S42"/>
    <mergeCell ref="T42:U42"/>
    <mergeCell ref="V42:W42"/>
    <mergeCell ref="J39:O39"/>
    <mergeCell ref="P39:Q39"/>
    <mergeCell ref="R39:S39"/>
    <mergeCell ref="T39:U39"/>
    <mergeCell ref="V39:W39"/>
    <mergeCell ref="J40:O40"/>
    <mergeCell ref="P40:Q40"/>
    <mergeCell ref="R40:S40"/>
    <mergeCell ref="T40:U40"/>
    <mergeCell ref="V40:W40"/>
    <mergeCell ref="T38:U38"/>
    <mergeCell ref="V38:W38"/>
    <mergeCell ref="X38:Y42"/>
    <mergeCell ref="Z38:AA42"/>
    <mergeCell ref="AB38:AE42"/>
    <mergeCell ref="B5:AE6"/>
    <mergeCell ref="B7:AE7"/>
    <mergeCell ref="B8:N9"/>
    <mergeCell ref="V10:W12"/>
    <mergeCell ref="X10:Y12"/>
    <mergeCell ref="Z10:AA12"/>
    <mergeCell ref="AB10:AE12"/>
    <mergeCell ref="P11:Q11"/>
    <mergeCell ref="R11:S11"/>
    <mergeCell ref="T11:U11"/>
    <mergeCell ref="P12:Q12"/>
    <mergeCell ref="R12:S12"/>
    <mergeCell ref="T12:U12"/>
    <mergeCell ref="B10:B12"/>
    <mergeCell ref="C10:F12"/>
    <mergeCell ref="G10:G12"/>
    <mergeCell ref="H10:I12"/>
    <mergeCell ref="J10:O12"/>
    <mergeCell ref="P10:U10"/>
    <mergeCell ref="X13:Y17"/>
    <mergeCell ref="Z13:AA17"/>
    <mergeCell ref="T15:U15"/>
    <mergeCell ref="V15:W15"/>
    <mergeCell ref="J16:O16"/>
    <mergeCell ref="P16:Q16"/>
    <mergeCell ref="R16:S16"/>
    <mergeCell ref="T16:U16"/>
    <mergeCell ref="V16:W16"/>
    <mergeCell ref="R15:S15"/>
    <mergeCell ref="J13:O13"/>
    <mergeCell ref="P13:Q13"/>
    <mergeCell ref="J14:O14"/>
    <mergeCell ref="P14:Q14"/>
    <mergeCell ref="J17:O17"/>
    <mergeCell ref="P17:Q17"/>
    <mergeCell ref="R17:S17"/>
    <mergeCell ref="T17:U17"/>
    <mergeCell ref="V17:W17"/>
    <mergeCell ref="R13:S13"/>
    <mergeCell ref="T13:U13"/>
    <mergeCell ref="V13:W13"/>
    <mergeCell ref="B13:B17"/>
    <mergeCell ref="C13:F17"/>
    <mergeCell ref="G13:G17"/>
    <mergeCell ref="H13:I17"/>
    <mergeCell ref="R14:S14"/>
    <mergeCell ref="T14:U14"/>
    <mergeCell ref="V14:W14"/>
    <mergeCell ref="J15:O15"/>
    <mergeCell ref="P15:Q15"/>
    <mergeCell ref="B18:B22"/>
    <mergeCell ref="C18:F22"/>
    <mergeCell ref="G18:G22"/>
    <mergeCell ref="H18:I22"/>
    <mergeCell ref="J18:O18"/>
    <mergeCell ref="P18:Q18"/>
    <mergeCell ref="R18:S18"/>
    <mergeCell ref="T18:U18"/>
    <mergeCell ref="V18:W18"/>
    <mergeCell ref="Z18:AA22"/>
    <mergeCell ref="R20:S20"/>
    <mergeCell ref="T20:U20"/>
    <mergeCell ref="V20:W20"/>
    <mergeCell ref="J21:O21"/>
    <mergeCell ref="P21:Q21"/>
    <mergeCell ref="R21:S21"/>
    <mergeCell ref="T21:U21"/>
    <mergeCell ref="V21:W21"/>
    <mergeCell ref="X18:Y22"/>
    <mergeCell ref="J19:O19"/>
    <mergeCell ref="P19:Q19"/>
    <mergeCell ref="R19:S19"/>
    <mergeCell ref="T19:U19"/>
    <mergeCell ref="V19:W19"/>
    <mergeCell ref="J20:O20"/>
    <mergeCell ref="P20:Q20"/>
    <mergeCell ref="J22:O22"/>
    <mergeCell ref="P22:Q22"/>
    <mergeCell ref="R22:S22"/>
    <mergeCell ref="T22:U22"/>
    <mergeCell ref="V22:W22"/>
    <mergeCell ref="Z23:AA27"/>
    <mergeCell ref="B23:B27"/>
    <mergeCell ref="C23:F27"/>
    <mergeCell ref="G23:G27"/>
    <mergeCell ref="H23:I27"/>
    <mergeCell ref="J23:O23"/>
    <mergeCell ref="P23:Q23"/>
    <mergeCell ref="R23:S23"/>
    <mergeCell ref="T23:U23"/>
    <mergeCell ref="V23:W23"/>
    <mergeCell ref="R25:S25"/>
    <mergeCell ref="T25:U25"/>
    <mergeCell ref="V25:W25"/>
    <mergeCell ref="J26:O26"/>
    <mergeCell ref="P26:Q26"/>
    <mergeCell ref="R26:S26"/>
    <mergeCell ref="T26:U26"/>
    <mergeCell ref="V26:W26"/>
    <mergeCell ref="X23:Y27"/>
    <mergeCell ref="J24:O24"/>
    <mergeCell ref="P24:Q24"/>
    <mergeCell ref="R24:S24"/>
    <mergeCell ref="T24:U24"/>
    <mergeCell ref="V24:W24"/>
    <mergeCell ref="J25:O25"/>
    <mergeCell ref="P25:Q25"/>
    <mergeCell ref="J27:O27"/>
    <mergeCell ref="P27:Q27"/>
    <mergeCell ref="R27:S27"/>
    <mergeCell ref="T27:U27"/>
    <mergeCell ref="V27:W27"/>
    <mergeCell ref="P28:Q28"/>
    <mergeCell ref="R28:S28"/>
    <mergeCell ref="T28:U28"/>
    <mergeCell ref="V28:W28"/>
    <mergeCell ref="AB28:AE32"/>
    <mergeCell ref="B33:B37"/>
    <mergeCell ref="C33:F37"/>
    <mergeCell ref="G33:G37"/>
    <mergeCell ref="H33:I37"/>
    <mergeCell ref="J33:O33"/>
    <mergeCell ref="P33:Q33"/>
    <mergeCell ref="R33:S33"/>
    <mergeCell ref="T33:U33"/>
    <mergeCell ref="V33:W33"/>
    <mergeCell ref="R35:S35"/>
    <mergeCell ref="T35:U35"/>
    <mergeCell ref="V35:W35"/>
    <mergeCell ref="J36:O36"/>
    <mergeCell ref="P36:Q36"/>
    <mergeCell ref="R36:S36"/>
    <mergeCell ref="T36:U36"/>
    <mergeCell ref="V36:W36"/>
    <mergeCell ref="R32:S32"/>
    <mergeCell ref="T32:U32"/>
    <mergeCell ref="V32:W32"/>
    <mergeCell ref="R30:S30"/>
    <mergeCell ref="Z28:AA32"/>
    <mergeCell ref="B28:B32"/>
    <mergeCell ref="C28:F32"/>
    <mergeCell ref="G28:G32"/>
    <mergeCell ref="H28:I32"/>
    <mergeCell ref="J28:O28"/>
    <mergeCell ref="F52:AE53"/>
    <mergeCell ref="B44:B53"/>
    <mergeCell ref="O8:AA9"/>
    <mergeCell ref="AB8:AE9"/>
    <mergeCell ref="C44:I46"/>
    <mergeCell ref="J44:J46"/>
    <mergeCell ref="K44:L46"/>
    <mergeCell ref="M44:R46"/>
    <mergeCell ref="S44:T46"/>
    <mergeCell ref="J37:O37"/>
    <mergeCell ref="P37:Q37"/>
    <mergeCell ref="R37:S37"/>
    <mergeCell ref="T37:U37"/>
    <mergeCell ref="V37:W37"/>
    <mergeCell ref="Z33:AA37"/>
    <mergeCell ref="AB13:AE17"/>
    <mergeCell ref="AB18:AE22"/>
    <mergeCell ref="AB23:AE27"/>
    <mergeCell ref="X28:Y32"/>
    <mergeCell ref="J29:O29"/>
    <mergeCell ref="P29:Q29"/>
    <mergeCell ref="R29:S29"/>
    <mergeCell ref="T29:U29"/>
    <mergeCell ref="V29:W29"/>
    <mergeCell ref="J30:O30"/>
    <mergeCell ref="P30:Q30"/>
    <mergeCell ref="J32:O32"/>
    <mergeCell ref="P32:Q32"/>
    <mergeCell ref="T30:U30"/>
    <mergeCell ref="V30:W30"/>
    <mergeCell ref="J31:O31"/>
    <mergeCell ref="P31:Q31"/>
    <mergeCell ref="R31:S31"/>
    <mergeCell ref="T31:U31"/>
    <mergeCell ref="V31:W31"/>
    <mergeCell ref="C47:E49"/>
    <mergeCell ref="C50:E51"/>
    <mergeCell ref="P47:T49"/>
    <mergeCell ref="P50:T51"/>
    <mergeCell ref="U44:AE51"/>
    <mergeCell ref="V34:W34"/>
    <mergeCell ref="J35:O35"/>
    <mergeCell ref="P35:Q35"/>
    <mergeCell ref="X33:Y37"/>
    <mergeCell ref="J34:O34"/>
    <mergeCell ref="P34:Q34"/>
    <mergeCell ref="R34:S34"/>
    <mergeCell ref="T34:U34"/>
    <mergeCell ref="B43:AE43"/>
    <mergeCell ref="F47:O49"/>
    <mergeCell ref="F50:O51"/>
    <mergeCell ref="B38:B42"/>
    <mergeCell ref="C38:F42"/>
    <mergeCell ref="G38:G42"/>
    <mergeCell ref="H38:I42"/>
    <mergeCell ref="J38:O38"/>
    <mergeCell ref="P38:Q38"/>
    <mergeCell ref="R38:S38"/>
    <mergeCell ref="AB33:AE37"/>
  </mergeCells>
  <conditionalFormatting sqref="P13:U42">
    <cfRule type="notContainsBlanks" dxfId="18" priority="1">
      <formula>LEN(TRIM(P13))&gt;0</formula>
    </cfRule>
  </conditionalFormatting>
  <dataValidations count="2">
    <dataValidation type="textLength" showInputMessage="1" showErrorMessage="1" errorTitle="قيمة خاطئة" error="لا يمكن أن تكون قيمة النتائج قيمة فارغة" sqref="K24:O27 K29:O32 K19:O22 K34:O37 K14:O17 K39:O42 J13:J42">
      <formula1>1</formula1>
      <formula2>5000</formula2>
    </dataValidation>
    <dataValidation type="decimal" allowBlank="1" showInputMessage="1" showErrorMessage="1" errorTitle="قيمة مدخلة خاطئة" error="علامة التقييم يجب أن تكون بين_x000a_100-1" sqref="T13:T42 R13:R42 P13:P42">
      <formula1>0.0001</formula1>
      <formula2>1</formula2>
    </dataValidation>
  </dataValidations>
  <pageMargins left="0.7" right="0.7" top="0.75" bottom="0.75" header="0.3" footer="0.3"/>
  <pageSetup scale="3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5">
    <pageSetUpPr fitToPage="1"/>
  </sheetPr>
  <dimension ref="A1:R70"/>
  <sheetViews>
    <sheetView rightToLeft="1" zoomScale="90" zoomScaleNormal="90" workbookViewId="0">
      <selection activeCell="J15" sqref="J15:J17"/>
    </sheetView>
  </sheetViews>
  <sheetFormatPr defaultColWidth="0" defaultRowHeight="14.25" zeroHeight="1" x14ac:dyDescent="0.2"/>
  <cols>
    <col min="1" max="1" width="9.125" style="13" customWidth="1"/>
    <col min="2" max="2" width="16.25" style="15" customWidth="1"/>
    <col min="3" max="5" width="9.125" style="15" customWidth="1"/>
    <col min="6" max="6" width="7.875" style="15" customWidth="1"/>
    <col min="7" max="8" width="9.125" style="15" customWidth="1"/>
    <col min="9" max="9" width="10.875" style="15" customWidth="1"/>
    <col min="10" max="10" width="28.375" style="15" customWidth="1"/>
    <col min="11" max="11" width="9.125" style="15" customWidth="1"/>
    <col min="12" max="12" width="14" style="15" customWidth="1"/>
    <col min="13" max="13" width="11.875" style="15" customWidth="1"/>
    <col min="14" max="14" width="12" style="15" customWidth="1"/>
    <col min="15" max="15" width="9.125" style="15" customWidth="1"/>
    <col min="16" max="16" width="15.625" style="15" customWidth="1"/>
    <col min="17" max="18" width="9.125" style="13" customWidth="1"/>
    <col min="19" max="16384" width="9.125" hidden="1"/>
  </cols>
  <sheetData>
    <row r="1" spans="2:16" s="13" customFormat="1" x14ac:dyDescent="0.2">
      <c r="B1" s="16"/>
      <c r="C1" s="16"/>
      <c r="D1" s="16"/>
      <c r="E1" s="16"/>
      <c r="F1" s="16"/>
      <c r="G1" s="16"/>
      <c r="H1" s="16"/>
      <c r="I1" s="16"/>
      <c r="J1" s="16"/>
      <c r="K1" s="16"/>
      <c r="L1" s="16"/>
      <c r="M1" s="16"/>
      <c r="N1" s="16"/>
      <c r="O1" s="16"/>
      <c r="P1" s="16"/>
    </row>
    <row r="2" spans="2:16" s="13" customFormat="1" x14ac:dyDescent="0.2">
      <c r="B2" s="16"/>
      <c r="C2" s="16"/>
      <c r="D2" s="16"/>
      <c r="E2" s="16"/>
      <c r="F2" s="16"/>
      <c r="G2" s="16"/>
      <c r="H2" s="16"/>
      <c r="I2" s="16"/>
      <c r="J2" s="16"/>
      <c r="K2" s="16"/>
      <c r="L2" s="16"/>
      <c r="M2" s="16"/>
      <c r="N2" s="16"/>
      <c r="O2" s="16"/>
      <c r="P2" s="16"/>
    </row>
    <row r="3" spans="2:16" s="13" customFormat="1" x14ac:dyDescent="0.2">
      <c r="B3" s="16"/>
      <c r="C3" s="16"/>
      <c r="D3" s="16"/>
      <c r="E3" s="16"/>
      <c r="F3" s="16"/>
      <c r="G3" s="16"/>
      <c r="H3" s="16"/>
      <c r="I3" s="16"/>
      <c r="J3" s="16"/>
      <c r="K3" s="16"/>
      <c r="L3" s="16"/>
      <c r="M3" s="16"/>
      <c r="N3" s="16"/>
      <c r="O3" s="16"/>
      <c r="P3" s="16"/>
    </row>
    <row r="4" spans="2:16" s="13" customFormat="1" x14ac:dyDescent="0.2">
      <c r="B4" s="16"/>
      <c r="C4" s="16"/>
      <c r="D4" s="16"/>
      <c r="E4" s="16"/>
      <c r="F4" s="16"/>
      <c r="G4" s="16"/>
      <c r="H4" s="16"/>
      <c r="I4" s="16"/>
      <c r="J4" s="16"/>
      <c r="K4" s="16"/>
      <c r="L4" s="16"/>
      <c r="M4" s="16"/>
      <c r="N4" s="16"/>
      <c r="O4" s="16"/>
      <c r="P4" s="16"/>
    </row>
    <row r="5" spans="2:16" s="13" customFormat="1" ht="15" thickBot="1" x14ac:dyDescent="0.25">
      <c r="B5" s="16"/>
      <c r="C5" s="16"/>
      <c r="D5" s="16"/>
      <c r="E5" s="16"/>
      <c r="F5" s="16"/>
      <c r="G5" s="16"/>
      <c r="H5" s="16"/>
      <c r="I5" s="16"/>
      <c r="J5" s="16"/>
      <c r="K5" s="16"/>
      <c r="L5" s="16"/>
      <c r="M5" s="16"/>
      <c r="N5" s="16"/>
      <c r="O5" s="16"/>
      <c r="P5" s="16"/>
    </row>
    <row r="6" spans="2:16" ht="15.75" customHeight="1" thickTop="1" x14ac:dyDescent="0.2">
      <c r="B6" s="316" t="s">
        <v>128</v>
      </c>
      <c r="C6" s="317"/>
      <c r="D6" s="317"/>
      <c r="E6" s="317"/>
      <c r="F6" s="317"/>
      <c r="G6" s="317"/>
      <c r="H6" s="317"/>
      <c r="I6" s="317"/>
      <c r="J6" s="317"/>
      <c r="K6" s="317"/>
      <c r="L6" s="317"/>
      <c r="M6" s="317"/>
      <c r="N6" s="317"/>
      <c r="O6" s="317"/>
      <c r="P6" s="318"/>
    </row>
    <row r="7" spans="2:16" ht="15.75" customHeight="1" thickBot="1" x14ac:dyDescent="0.25">
      <c r="B7" s="319"/>
      <c r="C7" s="320"/>
      <c r="D7" s="320"/>
      <c r="E7" s="320"/>
      <c r="F7" s="320"/>
      <c r="G7" s="320"/>
      <c r="H7" s="320"/>
      <c r="I7" s="320"/>
      <c r="J7" s="320"/>
      <c r="K7" s="320"/>
      <c r="L7" s="320"/>
      <c r="M7" s="320"/>
      <c r="N7" s="320"/>
      <c r="O7" s="320"/>
      <c r="P7" s="321"/>
    </row>
    <row r="8" spans="2:16" ht="15.75" customHeight="1" thickTop="1" x14ac:dyDescent="0.2">
      <c r="B8" s="327" t="s">
        <v>115</v>
      </c>
      <c r="C8" s="323" t="s">
        <v>116</v>
      </c>
      <c r="D8" s="323"/>
      <c r="E8" s="323"/>
      <c r="F8" s="323"/>
      <c r="G8" s="331" t="s">
        <v>117</v>
      </c>
      <c r="H8" s="331"/>
      <c r="I8" s="331"/>
      <c r="J8" s="323" t="s">
        <v>118</v>
      </c>
      <c r="K8" s="323" t="s">
        <v>119</v>
      </c>
      <c r="L8" s="323"/>
      <c r="M8" s="323"/>
      <c r="N8" s="323"/>
      <c r="O8" s="323"/>
      <c r="P8" s="324"/>
    </row>
    <row r="9" spans="2:16" x14ac:dyDescent="0.2">
      <c r="B9" s="328"/>
      <c r="C9" s="325"/>
      <c r="D9" s="325"/>
      <c r="E9" s="325"/>
      <c r="F9" s="325"/>
      <c r="G9" s="332"/>
      <c r="H9" s="332"/>
      <c r="I9" s="332"/>
      <c r="J9" s="325"/>
      <c r="K9" s="325"/>
      <c r="L9" s="325"/>
      <c r="M9" s="325"/>
      <c r="N9" s="325"/>
      <c r="O9" s="325"/>
      <c r="P9" s="326"/>
    </row>
    <row r="10" spans="2:16" ht="15" customHeight="1" x14ac:dyDescent="0.2">
      <c r="B10" s="328"/>
      <c r="C10" s="325"/>
      <c r="D10" s="325"/>
      <c r="E10" s="325"/>
      <c r="F10" s="325"/>
      <c r="G10" s="332"/>
      <c r="H10" s="332"/>
      <c r="I10" s="332"/>
      <c r="J10" s="325"/>
      <c r="K10" s="325" t="s">
        <v>120</v>
      </c>
      <c r="L10" s="325"/>
      <c r="M10" s="325" t="s">
        <v>121</v>
      </c>
      <c r="N10" s="325"/>
      <c r="O10" s="325" t="s">
        <v>122</v>
      </c>
      <c r="P10" s="326"/>
    </row>
    <row r="11" spans="2:16" ht="15" thickBot="1" x14ac:dyDescent="0.25">
      <c r="B11" s="329"/>
      <c r="C11" s="330"/>
      <c r="D11" s="330"/>
      <c r="E11" s="330"/>
      <c r="F11" s="330"/>
      <c r="G11" s="333"/>
      <c r="H11" s="333"/>
      <c r="I11" s="333"/>
      <c r="J11" s="330"/>
      <c r="K11" s="330"/>
      <c r="L11" s="330"/>
      <c r="M11" s="330"/>
      <c r="N11" s="330"/>
      <c r="O11" s="330"/>
      <c r="P11" s="334"/>
    </row>
    <row r="12" spans="2:16" ht="15" thickTop="1" x14ac:dyDescent="0.2">
      <c r="B12" s="322">
        <v>1</v>
      </c>
      <c r="C12" s="310"/>
      <c r="D12" s="310"/>
      <c r="E12" s="310"/>
      <c r="F12" s="310"/>
      <c r="G12" s="310"/>
      <c r="H12" s="310"/>
      <c r="I12" s="310"/>
      <c r="J12" s="314"/>
      <c r="K12" s="310"/>
      <c r="L12" s="310"/>
      <c r="M12" s="310"/>
      <c r="N12" s="310"/>
      <c r="O12" s="310"/>
      <c r="P12" s="312"/>
    </row>
    <row r="13" spans="2:16" x14ac:dyDescent="0.2">
      <c r="B13" s="322"/>
      <c r="C13" s="310"/>
      <c r="D13" s="310"/>
      <c r="E13" s="310"/>
      <c r="F13" s="310"/>
      <c r="G13" s="310"/>
      <c r="H13" s="310"/>
      <c r="I13" s="310"/>
      <c r="J13" s="314"/>
      <c r="K13" s="310"/>
      <c r="L13" s="310"/>
      <c r="M13" s="310"/>
      <c r="N13" s="310"/>
      <c r="O13" s="310"/>
      <c r="P13" s="312"/>
    </row>
    <row r="14" spans="2:16" x14ac:dyDescent="0.2">
      <c r="B14" s="322"/>
      <c r="C14" s="310"/>
      <c r="D14" s="310"/>
      <c r="E14" s="310"/>
      <c r="F14" s="310"/>
      <c r="G14" s="310"/>
      <c r="H14" s="310"/>
      <c r="I14" s="310"/>
      <c r="J14" s="314"/>
      <c r="K14" s="310"/>
      <c r="L14" s="310"/>
      <c r="M14" s="310"/>
      <c r="N14" s="310"/>
      <c r="O14" s="310"/>
      <c r="P14" s="312"/>
    </row>
    <row r="15" spans="2:16" x14ac:dyDescent="0.2">
      <c r="B15" s="322">
        <v>2</v>
      </c>
      <c r="C15" s="310"/>
      <c r="D15" s="310"/>
      <c r="E15" s="310"/>
      <c r="F15" s="310"/>
      <c r="G15" s="310"/>
      <c r="H15" s="310"/>
      <c r="I15" s="310"/>
      <c r="J15" s="314"/>
      <c r="K15" s="310"/>
      <c r="L15" s="310"/>
      <c r="M15" s="310"/>
      <c r="N15" s="310"/>
      <c r="O15" s="310"/>
      <c r="P15" s="312"/>
    </row>
    <row r="16" spans="2:16" x14ac:dyDescent="0.2">
      <c r="B16" s="322"/>
      <c r="C16" s="310"/>
      <c r="D16" s="310"/>
      <c r="E16" s="310"/>
      <c r="F16" s="310"/>
      <c r="G16" s="310"/>
      <c r="H16" s="310"/>
      <c r="I16" s="310"/>
      <c r="J16" s="314"/>
      <c r="K16" s="310"/>
      <c r="L16" s="310"/>
      <c r="M16" s="310"/>
      <c r="N16" s="310"/>
      <c r="O16" s="310"/>
      <c r="P16" s="312"/>
    </row>
    <row r="17" spans="2:16" x14ac:dyDescent="0.2">
      <c r="B17" s="322"/>
      <c r="C17" s="310"/>
      <c r="D17" s="310"/>
      <c r="E17" s="310"/>
      <c r="F17" s="310"/>
      <c r="G17" s="310"/>
      <c r="H17" s="310"/>
      <c r="I17" s="310"/>
      <c r="J17" s="314"/>
      <c r="K17" s="310"/>
      <c r="L17" s="310"/>
      <c r="M17" s="310"/>
      <c r="N17" s="310"/>
      <c r="O17" s="310"/>
      <c r="P17" s="312"/>
    </row>
    <row r="18" spans="2:16" x14ac:dyDescent="0.2">
      <c r="B18" s="322">
        <v>3</v>
      </c>
      <c r="C18" s="310"/>
      <c r="D18" s="310"/>
      <c r="E18" s="310"/>
      <c r="F18" s="310"/>
      <c r="G18" s="310"/>
      <c r="H18" s="310"/>
      <c r="I18" s="310"/>
      <c r="J18" s="314"/>
      <c r="K18" s="310"/>
      <c r="L18" s="310"/>
      <c r="M18" s="310"/>
      <c r="N18" s="310"/>
      <c r="O18" s="310"/>
      <c r="P18" s="312"/>
    </row>
    <row r="19" spans="2:16" x14ac:dyDescent="0.2">
      <c r="B19" s="322"/>
      <c r="C19" s="310"/>
      <c r="D19" s="310"/>
      <c r="E19" s="310"/>
      <c r="F19" s="310"/>
      <c r="G19" s="310"/>
      <c r="H19" s="310"/>
      <c r="I19" s="310"/>
      <c r="J19" s="314"/>
      <c r="K19" s="310"/>
      <c r="L19" s="310"/>
      <c r="M19" s="310"/>
      <c r="N19" s="310"/>
      <c r="O19" s="310"/>
      <c r="P19" s="312"/>
    </row>
    <row r="20" spans="2:16" x14ac:dyDescent="0.2">
      <c r="B20" s="322"/>
      <c r="C20" s="310"/>
      <c r="D20" s="310"/>
      <c r="E20" s="310"/>
      <c r="F20" s="310"/>
      <c r="G20" s="310"/>
      <c r="H20" s="310"/>
      <c r="I20" s="310"/>
      <c r="J20" s="314"/>
      <c r="K20" s="310"/>
      <c r="L20" s="310"/>
      <c r="M20" s="310"/>
      <c r="N20" s="310"/>
      <c r="O20" s="310"/>
      <c r="P20" s="312"/>
    </row>
    <row r="21" spans="2:16" x14ac:dyDescent="0.2">
      <c r="B21" s="322">
        <v>4</v>
      </c>
      <c r="C21" s="310"/>
      <c r="D21" s="310"/>
      <c r="E21" s="310"/>
      <c r="F21" s="310"/>
      <c r="G21" s="310"/>
      <c r="H21" s="310"/>
      <c r="I21" s="310"/>
      <c r="J21" s="314"/>
      <c r="K21" s="310"/>
      <c r="L21" s="310"/>
      <c r="M21" s="310"/>
      <c r="N21" s="310"/>
      <c r="O21" s="310"/>
      <c r="P21" s="312"/>
    </row>
    <row r="22" spans="2:16" x14ac:dyDescent="0.2">
      <c r="B22" s="322"/>
      <c r="C22" s="310"/>
      <c r="D22" s="310"/>
      <c r="E22" s="310"/>
      <c r="F22" s="310"/>
      <c r="G22" s="310"/>
      <c r="H22" s="310"/>
      <c r="I22" s="310"/>
      <c r="J22" s="314"/>
      <c r="K22" s="310"/>
      <c r="L22" s="310"/>
      <c r="M22" s="310"/>
      <c r="N22" s="310"/>
      <c r="O22" s="310"/>
      <c r="P22" s="312"/>
    </row>
    <row r="23" spans="2:16" x14ac:dyDescent="0.2">
      <c r="B23" s="322"/>
      <c r="C23" s="310"/>
      <c r="D23" s="310"/>
      <c r="E23" s="310"/>
      <c r="F23" s="310"/>
      <c r="G23" s="310"/>
      <c r="H23" s="310"/>
      <c r="I23" s="310"/>
      <c r="J23" s="314"/>
      <c r="K23" s="310"/>
      <c r="L23" s="310"/>
      <c r="M23" s="310"/>
      <c r="N23" s="310"/>
      <c r="O23" s="310"/>
      <c r="P23" s="312"/>
    </row>
    <row r="24" spans="2:16" x14ac:dyDescent="0.2">
      <c r="B24" s="322">
        <v>5</v>
      </c>
      <c r="C24" s="310"/>
      <c r="D24" s="310"/>
      <c r="E24" s="310"/>
      <c r="F24" s="310"/>
      <c r="G24" s="310"/>
      <c r="H24" s="310"/>
      <c r="I24" s="310"/>
      <c r="J24" s="314"/>
      <c r="K24" s="310"/>
      <c r="L24" s="310"/>
      <c r="M24" s="310"/>
      <c r="N24" s="310"/>
      <c r="O24" s="310"/>
      <c r="P24" s="312"/>
    </row>
    <row r="25" spans="2:16" x14ac:dyDescent="0.2">
      <c r="B25" s="322"/>
      <c r="C25" s="310"/>
      <c r="D25" s="310"/>
      <c r="E25" s="310"/>
      <c r="F25" s="310"/>
      <c r="G25" s="310"/>
      <c r="H25" s="310"/>
      <c r="I25" s="310"/>
      <c r="J25" s="314"/>
      <c r="K25" s="310"/>
      <c r="L25" s="310"/>
      <c r="M25" s="310"/>
      <c r="N25" s="310"/>
      <c r="O25" s="310"/>
      <c r="P25" s="312"/>
    </row>
    <row r="26" spans="2:16" x14ac:dyDescent="0.2">
      <c r="B26" s="322"/>
      <c r="C26" s="310"/>
      <c r="D26" s="310"/>
      <c r="E26" s="310"/>
      <c r="F26" s="310"/>
      <c r="G26" s="310"/>
      <c r="H26" s="310"/>
      <c r="I26" s="310"/>
      <c r="J26" s="314"/>
      <c r="K26" s="310"/>
      <c r="L26" s="310"/>
      <c r="M26" s="310"/>
      <c r="N26" s="310"/>
      <c r="O26" s="310"/>
      <c r="P26" s="312"/>
    </row>
    <row r="27" spans="2:16" x14ac:dyDescent="0.2">
      <c r="B27" s="322">
        <v>6</v>
      </c>
      <c r="C27" s="310"/>
      <c r="D27" s="310"/>
      <c r="E27" s="310"/>
      <c r="F27" s="310"/>
      <c r="G27" s="310"/>
      <c r="H27" s="310"/>
      <c r="I27" s="310"/>
      <c r="J27" s="314"/>
      <c r="K27" s="310"/>
      <c r="L27" s="310"/>
      <c r="M27" s="310"/>
      <c r="N27" s="310"/>
      <c r="O27" s="310"/>
      <c r="P27" s="312"/>
    </row>
    <row r="28" spans="2:16" x14ac:dyDescent="0.2">
      <c r="B28" s="322"/>
      <c r="C28" s="310"/>
      <c r="D28" s="310"/>
      <c r="E28" s="310"/>
      <c r="F28" s="310"/>
      <c r="G28" s="310"/>
      <c r="H28" s="310"/>
      <c r="I28" s="310"/>
      <c r="J28" s="314"/>
      <c r="K28" s="310"/>
      <c r="L28" s="310"/>
      <c r="M28" s="310"/>
      <c r="N28" s="310"/>
      <c r="O28" s="310"/>
      <c r="P28" s="312"/>
    </row>
    <row r="29" spans="2:16" x14ac:dyDescent="0.2">
      <c r="B29" s="322"/>
      <c r="C29" s="310"/>
      <c r="D29" s="310"/>
      <c r="E29" s="310"/>
      <c r="F29" s="310"/>
      <c r="G29" s="310"/>
      <c r="H29" s="310"/>
      <c r="I29" s="310"/>
      <c r="J29" s="314"/>
      <c r="K29" s="310"/>
      <c r="L29" s="310"/>
      <c r="M29" s="310"/>
      <c r="N29" s="310"/>
      <c r="O29" s="310"/>
      <c r="P29" s="312"/>
    </row>
    <row r="30" spans="2:16" x14ac:dyDescent="0.2">
      <c r="B30" s="322">
        <v>7</v>
      </c>
      <c r="C30" s="310"/>
      <c r="D30" s="310"/>
      <c r="E30" s="310"/>
      <c r="F30" s="310"/>
      <c r="G30" s="310"/>
      <c r="H30" s="310"/>
      <c r="I30" s="310"/>
      <c r="J30" s="314"/>
      <c r="K30" s="310"/>
      <c r="L30" s="310"/>
      <c r="M30" s="310"/>
      <c r="N30" s="310"/>
      <c r="O30" s="310"/>
      <c r="P30" s="312"/>
    </row>
    <row r="31" spans="2:16" x14ac:dyDescent="0.2">
      <c r="B31" s="322"/>
      <c r="C31" s="310"/>
      <c r="D31" s="310"/>
      <c r="E31" s="310"/>
      <c r="F31" s="310"/>
      <c r="G31" s="310"/>
      <c r="H31" s="310"/>
      <c r="I31" s="310"/>
      <c r="J31" s="314"/>
      <c r="K31" s="310"/>
      <c r="L31" s="310"/>
      <c r="M31" s="310"/>
      <c r="N31" s="310"/>
      <c r="O31" s="310"/>
      <c r="P31" s="312"/>
    </row>
    <row r="32" spans="2:16" x14ac:dyDescent="0.2">
      <c r="B32" s="322"/>
      <c r="C32" s="310"/>
      <c r="D32" s="310"/>
      <c r="E32" s="310"/>
      <c r="F32" s="310"/>
      <c r="G32" s="310"/>
      <c r="H32" s="310"/>
      <c r="I32" s="310"/>
      <c r="J32" s="314"/>
      <c r="K32" s="310"/>
      <c r="L32" s="310"/>
      <c r="M32" s="310"/>
      <c r="N32" s="310"/>
      <c r="O32" s="310"/>
      <c r="P32" s="312"/>
    </row>
    <row r="33" spans="2:16" x14ac:dyDescent="0.2">
      <c r="B33" s="322">
        <v>8</v>
      </c>
      <c r="C33" s="310"/>
      <c r="D33" s="310"/>
      <c r="E33" s="310"/>
      <c r="F33" s="310"/>
      <c r="G33" s="310"/>
      <c r="H33" s="310"/>
      <c r="I33" s="310"/>
      <c r="J33" s="314"/>
      <c r="K33" s="310"/>
      <c r="L33" s="310"/>
      <c r="M33" s="310"/>
      <c r="N33" s="310"/>
      <c r="O33" s="310"/>
      <c r="P33" s="312"/>
    </row>
    <row r="34" spans="2:16" x14ac:dyDescent="0.2">
      <c r="B34" s="322"/>
      <c r="C34" s="310"/>
      <c r="D34" s="310"/>
      <c r="E34" s="310"/>
      <c r="F34" s="310"/>
      <c r="G34" s="310"/>
      <c r="H34" s="310"/>
      <c r="I34" s="310"/>
      <c r="J34" s="314"/>
      <c r="K34" s="310"/>
      <c r="L34" s="310"/>
      <c r="M34" s="310"/>
      <c r="N34" s="310"/>
      <c r="O34" s="310"/>
      <c r="P34" s="312"/>
    </row>
    <row r="35" spans="2:16" x14ac:dyDescent="0.2">
      <c r="B35" s="322"/>
      <c r="C35" s="310"/>
      <c r="D35" s="310"/>
      <c r="E35" s="310"/>
      <c r="F35" s="310"/>
      <c r="G35" s="310"/>
      <c r="H35" s="310"/>
      <c r="I35" s="310"/>
      <c r="J35" s="314"/>
      <c r="K35" s="310"/>
      <c r="L35" s="310"/>
      <c r="M35" s="310"/>
      <c r="N35" s="310"/>
      <c r="O35" s="310"/>
      <c r="P35" s="312"/>
    </row>
    <row r="36" spans="2:16" x14ac:dyDescent="0.2">
      <c r="B36" s="322">
        <v>9</v>
      </c>
      <c r="C36" s="310"/>
      <c r="D36" s="310"/>
      <c r="E36" s="310"/>
      <c r="F36" s="310"/>
      <c r="G36" s="310"/>
      <c r="H36" s="310"/>
      <c r="I36" s="310"/>
      <c r="J36" s="314"/>
      <c r="K36" s="310"/>
      <c r="L36" s="310"/>
      <c r="M36" s="310"/>
      <c r="N36" s="310"/>
      <c r="O36" s="310"/>
      <c r="P36" s="312"/>
    </row>
    <row r="37" spans="2:16" x14ac:dyDescent="0.2">
      <c r="B37" s="322"/>
      <c r="C37" s="310"/>
      <c r="D37" s="310"/>
      <c r="E37" s="310"/>
      <c r="F37" s="310"/>
      <c r="G37" s="310"/>
      <c r="H37" s="310"/>
      <c r="I37" s="310"/>
      <c r="J37" s="314"/>
      <c r="K37" s="310"/>
      <c r="L37" s="310"/>
      <c r="M37" s="310"/>
      <c r="N37" s="310"/>
      <c r="O37" s="310"/>
      <c r="P37" s="312"/>
    </row>
    <row r="38" spans="2:16" x14ac:dyDescent="0.2">
      <c r="B38" s="322"/>
      <c r="C38" s="310"/>
      <c r="D38" s="310"/>
      <c r="E38" s="310"/>
      <c r="F38" s="310"/>
      <c r="G38" s="310"/>
      <c r="H38" s="310"/>
      <c r="I38" s="310"/>
      <c r="J38" s="314"/>
      <c r="K38" s="310"/>
      <c r="L38" s="310"/>
      <c r="M38" s="310"/>
      <c r="N38" s="310"/>
      <c r="O38" s="310"/>
      <c r="P38" s="312"/>
    </row>
    <row r="39" spans="2:16" x14ac:dyDescent="0.2">
      <c r="B39" s="322">
        <v>10</v>
      </c>
      <c r="C39" s="310"/>
      <c r="D39" s="310"/>
      <c r="E39" s="310"/>
      <c r="F39" s="310"/>
      <c r="G39" s="310"/>
      <c r="H39" s="310"/>
      <c r="I39" s="310"/>
      <c r="J39" s="314"/>
      <c r="K39" s="310"/>
      <c r="L39" s="310"/>
      <c r="M39" s="310"/>
      <c r="N39" s="310"/>
      <c r="O39" s="310"/>
      <c r="P39" s="312"/>
    </row>
    <row r="40" spans="2:16" x14ac:dyDescent="0.2">
      <c r="B40" s="322"/>
      <c r="C40" s="310"/>
      <c r="D40" s="310"/>
      <c r="E40" s="310"/>
      <c r="F40" s="310"/>
      <c r="G40" s="310"/>
      <c r="H40" s="310"/>
      <c r="I40" s="310"/>
      <c r="J40" s="314"/>
      <c r="K40" s="310"/>
      <c r="L40" s="310"/>
      <c r="M40" s="310"/>
      <c r="N40" s="310"/>
      <c r="O40" s="310"/>
      <c r="P40" s="312"/>
    </row>
    <row r="41" spans="2:16" x14ac:dyDescent="0.2">
      <c r="B41" s="322"/>
      <c r="C41" s="310"/>
      <c r="D41" s="310"/>
      <c r="E41" s="310"/>
      <c r="F41" s="310"/>
      <c r="G41" s="310"/>
      <c r="H41" s="310"/>
      <c r="I41" s="310"/>
      <c r="J41" s="314"/>
      <c r="K41" s="310"/>
      <c r="L41" s="310"/>
      <c r="M41" s="310"/>
      <c r="N41" s="310"/>
      <c r="O41" s="310"/>
      <c r="P41" s="312"/>
    </row>
    <row r="42" spans="2:16" ht="15" customHeight="1" x14ac:dyDescent="0.2">
      <c r="B42" s="322">
        <v>11</v>
      </c>
      <c r="C42" s="310"/>
      <c r="D42" s="310"/>
      <c r="E42" s="310"/>
      <c r="F42" s="310"/>
      <c r="G42" s="310"/>
      <c r="H42" s="310"/>
      <c r="I42" s="310"/>
      <c r="J42" s="314"/>
      <c r="K42" s="310"/>
      <c r="L42" s="310"/>
      <c r="M42" s="310"/>
      <c r="N42" s="310"/>
      <c r="O42" s="310"/>
      <c r="P42" s="312"/>
    </row>
    <row r="43" spans="2:16" ht="15" customHeight="1" x14ac:dyDescent="0.2">
      <c r="B43" s="322"/>
      <c r="C43" s="310"/>
      <c r="D43" s="310"/>
      <c r="E43" s="310"/>
      <c r="F43" s="310"/>
      <c r="G43" s="310"/>
      <c r="H43" s="310"/>
      <c r="I43" s="310"/>
      <c r="J43" s="314"/>
      <c r="K43" s="310"/>
      <c r="L43" s="310"/>
      <c r="M43" s="310"/>
      <c r="N43" s="310"/>
      <c r="O43" s="310"/>
      <c r="P43" s="312"/>
    </row>
    <row r="44" spans="2:16" ht="15" customHeight="1" x14ac:dyDescent="0.2">
      <c r="B44" s="322"/>
      <c r="C44" s="310"/>
      <c r="D44" s="310"/>
      <c r="E44" s="310"/>
      <c r="F44" s="310"/>
      <c r="G44" s="310"/>
      <c r="H44" s="310"/>
      <c r="I44" s="310"/>
      <c r="J44" s="314"/>
      <c r="K44" s="310"/>
      <c r="L44" s="310"/>
      <c r="M44" s="310"/>
      <c r="N44" s="310"/>
      <c r="O44" s="310"/>
      <c r="P44" s="312"/>
    </row>
    <row r="45" spans="2:16" x14ac:dyDescent="0.2">
      <c r="B45" s="322">
        <v>12</v>
      </c>
      <c r="C45" s="310"/>
      <c r="D45" s="310"/>
      <c r="E45" s="310"/>
      <c r="F45" s="310"/>
      <c r="G45" s="310"/>
      <c r="H45" s="310"/>
      <c r="I45" s="310"/>
      <c r="J45" s="314"/>
      <c r="K45" s="310"/>
      <c r="L45" s="310"/>
      <c r="M45" s="310"/>
      <c r="N45" s="310"/>
      <c r="O45" s="310"/>
      <c r="P45" s="312"/>
    </row>
    <row r="46" spans="2:16" x14ac:dyDescent="0.2">
      <c r="B46" s="322"/>
      <c r="C46" s="310"/>
      <c r="D46" s="310"/>
      <c r="E46" s="310"/>
      <c r="F46" s="310"/>
      <c r="G46" s="310"/>
      <c r="H46" s="310"/>
      <c r="I46" s="310"/>
      <c r="J46" s="314"/>
      <c r="K46" s="310"/>
      <c r="L46" s="310"/>
      <c r="M46" s="310"/>
      <c r="N46" s="310"/>
      <c r="O46" s="310"/>
      <c r="P46" s="312"/>
    </row>
    <row r="47" spans="2:16" ht="15" thickBot="1" x14ac:dyDescent="0.25">
      <c r="B47" s="335"/>
      <c r="C47" s="311"/>
      <c r="D47" s="311"/>
      <c r="E47" s="311"/>
      <c r="F47" s="311"/>
      <c r="G47" s="311"/>
      <c r="H47" s="311"/>
      <c r="I47" s="311"/>
      <c r="J47" s="315"/>
      <c r="K47" s="311"/>
      <c r="L47" s="311"/>
      <c r="M47" s="311"/>
      <c r="N47" s="311"/>
      <c r="O47" s="311"/>
      <c r="P47" s="313"/>
    </row>
    <row r="48" spans="2:16" ht="15.75" thickTop="1" thickBot="1" x14ac:dyDescent="0.25">
      <c r="B48" s="295"/>
      <c r="C48" s="296"/>
      <c r="D48" s="296"/>
      <c r="E48" s="296"/>
      <c r="F48" s="296"/>
      <c r="G48" s="296"/>
      <c r="H48" s="296"/>
      <c r="I48" s="296"/>
      <c r="J48" s="296"/>
      <c r="K48" s="296"/>
      <c r="L48" s="296"/>
      <c r="M48" s="296"/>
      <c r="N48" s="296"/>
      <c r="O48" s="296"/>
      <c r="P48" s="297"/>
    </row>
    <row r="49" spans="2:16" ht="15" customHeight="1" thickTop="1" x14ac:dyDescent="0.2">
      <c r="B49" s="301" t="s">
        <v>123</v>
      </c>
      <c r="C49" s="302"/>
      <c r="D49" s="302"/>
      <c r="E49" s="305"/>
      <c r="F49" s="305"/>
      <c r="G49" s="305"/>
      <c r="H49" s="305"/>
      <c r="I49" s="305"/>
      <c r="J49" s="305"/>
      <c r="K49" s="302" t="s">
        <v>124</v>
      </c>
      <c r="L49" s="302"/>
      <c r="M49" s="302"/>
      <c r="N49" s="306"/>
      <c r="O49" s="306"/>
      <c r="P49" s="307"/>
    </row>
    <row r="50" spans="2:16" ht="15" customHeight="1" thickBot="1" x14ac:dyDescent="0.25">
      <c r="B50" s="303"/>
      <c r="C50" s="304"/>
      <c r="D50" s="304"/>
      <c r="E50" s="287"/>
      <c r="F50" s="287"/>
      <c r="G50" s="287"/>
      <c r="H50" s="287"/>
      <c r="I50" s="287"/>
      <c r="J50" s="287"/>
      <c r="K50" s="304"/>
      <c r="L50" s="304"/>
      <c r="M50" s="304"/>
      <c r="N50" s="308"/>
      <c r="O50" s="308"/>
      <c r="P50" s="309"/>
    </row>
    <row r="51" spans="2:16" ht="15.75" thickTop="1" thickBot="1" x14ac:dyDescent="0.25">
      <c r="B51" s="295"/>
      <c r="C51" s="296"/>
      <c r="D51" s="296"/>
      <c r="E51" s="296"/>
      <c r="F51" s="296"/>
      <c r="G51" s="296"/>
      <c r="H51" s="296"/>
      <c r="I51" s="296"/>
      <c r="J51" s="296"/>
      <c r="K51" s="296"/>
      <c r="L51" s="296"/>
      <c r="M51" s="296"/>
      <c r="N51" s="296"/>
      <c r="O51" s="296"/>
      <c r="P51" s="297"/>
    </row>
    <row r="52" spans="2:16" x14ac:dyDescent="0.2">
      <c r="B52" s="289" t="s">
        <v>125</v>
      </c>
      <c r="C52" s="290"/>
      <c r="D52" s="290"/>
      <c r="E52" s="290"/>
      <c r="F52" s="290"/>
      <c r="G52" s="290"/>
      <c r="H52" s="290"/>
      <c r="I52" s="290"/>
      <c r="J52" s="290"/>
      <c r="K52" s="290"/>
      <c r="L52" s="290"/>
      <c r="M52" s="290"/>
      <c r="N52" s="290"/>
      <c r="O52" s="290"/>
      <c r="P52" s="291"/>
    </row>
    <row r="53" spans="2:16" ht="15" thickBot="1" x14ac:dyDescent="0.25">
      <c r="B53" s="292"/>
      <c r="C53" s="293"/>
      <c r="D53" s="293"/>
      <c r="E53" s="293"/>
      <c r="F53" s="293"/>
      <c r="G53" s="293"/>
      <c r="H53" s="293"/>
      <c r="I53" s="293"/>
      <c r="J53" s="293"/>
      <c r="K53" s="293"/>
      <c r="L53" s="293"/>
      <c r="M53" s="293"/>
      <c r="N53" s="293"/>
      <c r="O53" s="293"/>
      <c r="P53" s="294"/>
    </row>
    <row r="54" spans="2:16" x14ac:dyDescent="0.2">
      <c r="B54" s="298" t="s">
        <v>126</v>
      </c>
      <c r="C54" s="299"/>
      <c r="D54" s="299"/>
      <c r="E54" s="299"/>
      <c r="F54" s="299"/>
      <c r="G54" s="299"/>
      <c r="H54" s="299"/>
      <c r="I54" s="299"/>
      <c r="J54" s="299" t="s">
        <v>127</v>
      </c>
      <c r="K54" s="299"/>
      <c r="L54" s="299"/>
      <c r="M54" s="299"/>
      <c r="N54" s="299" t="s">
        <v>124</v>
      </c>
      <c r="O54" s="299"/>
      <c r="P54" s="300"/>
    </row>
    <row r="55" spans="2:16" x14ac:dyDescent="0.2">
      <c r="B55" s="298"/>
      <c r="C55" s="299"/>
      <c r="D55" s="299"/>
      <c r="E55" s="299"/>
      <c r="F55" s="299"/>
      <c r="G55" s="299"/>
      <c r="H55" s="299"/>
      <c r="I55" s="299"/>
      <c r="J55" s="299"/>
      <c r="K55" s="299"/>
      <c r="L55" s="299"/>
      <c r="M55" s="299"/>
      <c r="N55" s="299"/>
      <c r="O55" s="299"/>
      <c r="P55" s="300"/>
    </row>
    <row r="56" spans="2:16" x14ac:dyDescent="0.2">
      <c r="B56" s="141"/>
      <c r="C56" s="134"/>
      <c r="D56" s="134"/>
      <c r="E56" s="134"/>
      <c r="F56" s="134"/>
      <c r="G56" s="134"/>
      <c r="H56" s="134"/>
      <c r="I56" s="134"/>
      <c r="J56" s="134"/>
      <c r="K56" s="134"/>
      <c r="L56" s="134"/>
      <c r="M56" s="134"/>
      <c r="N56" s="134"/>
      <c r="O56" s="134"/>
      <c r="P56" s="135"/>
    </row>
    <row r="57" spans="2:16" x14ac:dyDescent="0.2">
      <c r="B57" s="141"/>
      <c r="C57" s="134"/>
      <c r="D57" s="134"/>
      <c r="E57" s="134"/>
      <c r="F57" s="134"/>
      <c r="G57" s="134"/>
      <c r="H57" s="134"/>
      <c r="I57" s="134"/>
      <c r="J57" s="134"/>
      <c r="K57" s="134"/>
      <c r="L57" s="134"/>
      <c r="M57" s="134"/>
      <c r="N57" s="134"/>
      <c r="O57" s="134"/>
      <c r="P57" s="135"/>
    </row>
    <row r="58" spans="2:16" x14ac:dyDescent="0.2">
      <c r="B58" s="141"/>
      <c r="C58" s="134"/>
      <c r="D58" s="134"/>
      <c r="E58" s="134"/>
      <c r="F58" s="134"/>
      <c r="G58" s="134"/>
      <c r="H58" s="134"/>
      <c r="I58" s="134"/>
      <c r="J58" s="134"/>
      <c r="K58" s="134"/>
      <c r="L58" s="134"/>
      <c r="M58" s="134"/>
      <c r="N58" s="134"/>
      <c r="O58" s="134"/>
      <c r="P58" s="135"/>
    </row>
    <row r="59" spans="2:16" x14ac:dyDescent="0.2">
      <c r="B59" s="141"/>
      <c r="C59" s="134"/>
      <c r="D59" s="134"/>
      <c r="E59" s="134"/>
      <c r="F59" s="134"/>
      <c r="G59" s="134"/>
      <c r="H59" s="134"/>
      <c r="I59" s="134"/>
      <c r="J59" s="134"/>
      <c r="K59" s="134"/>
      <c r="L59" s="134"/>
      <c r="M59" s="134"/>
      <c r="N59" s="134"/>
      <c r="O59" s="134"/>
      <c r="P59" s="135"/>
    </row>
    <row r="60" spans="2:16" x14ac:dyDescent="0.2">
      <c r="B60" s="141"/>
      <c r="C60" s="134"/>
      <c r="D60" s="134"/>
      <c r="E60" s="134"/>
      <c r="F60" s="134"/>
      <c r="G60" s="134"/>
      <c r="H60" s="134"/>
      <c r="I60" s="134"/>
      <c r="J60" s="134"/>
      <c r="K60" s="134"/>
      <c r="L60" s="134"/>
      <c r="M60" s="134"/>
      <c r="N60" s="134"/>
      <c r="O60" s="134"/>
      <c r="P60" s="135"/>
    </row>
    <row r="61" spans="2:16" x14ac:dyDescent="0.2">
      <c r="B61" s="141"/>
      <c r="C61" s="134"/>
      <c r="D61" s="134"/>
      <c r="E61" s="134"/>
      <c r="F61" s="134"/>
      <c r="G61" s="134"/>
      <c r="H61" s="134"/>
      <c r="I61" s="134"/>
      <c r="J61" s="134"/>
      <c r="K61" s="134"/>
      <c r="L61" s="134"/>
      <c r="M61" s="134"/>
      <c r="N61" s="134"/>
      <c r="O61" s="134"/>
      <c r="P61" s="135"/>
    </row>
    <row r="62" spans="2:16" x14ac:dyDescent="0.2">
      <c r="B62" s="141"/>
      <c r="C62" s="134"/>
      <c r="D62" s="134"/>
      <c r="E62" s="134"/>
      <c r="F62" s="134"/>
      <c r="G62" s="134"/>
      <c r="H62" s="134"/>
      <c r="I62" s="134"/>
      <c r="J62" s="134"/>
      <c r="K62" s="134"/>
      <c r="L62" s="134"/>
      <c r="M62" s="134"/>
      <c r="N62" s="134"/>
      <c r="O62" s="134"/>
      <c r="P62" s="135"/>
    </row>
    <row r="63" spans="2:16" ht="15" thickBot="1" x14ac:dyDescent="0.25">
      <c r="B63" s="286"/>
      <c r="C63" s="287"/>
      <c r="D63" s="287"/>
      <c r="E63" s="287"/>
      <c r="F63" s="287"/>
      <c r="G63" s="287"/>
      <c r="H63" s="287"/>
      <c r="I63" s="287"/>
      <c r="J63" s="287"/>
      <c r="K63" s="287"/>
      <c r="L63" s="287"/>
      <c r="M63" s="287"/>
      <c r="N63" s="287"/>
      <c r="O63" s="287"/>
      <c r="P63" s="288"/>
    </row>
    <row r="64" spans="2:16" s="13" customFormat="1" ht="15" thickTop="1" x14ac:dyDescent="0.2">
      <c r="B64" s="16"/>
      <c r="C64" s="16"/>
      <c r="D64" s="16"/>
      <c r="E64" s="16"/>
      <c r="F64" s="16"/>
      <c r="G64" s="16"/>
      <c r="H64" s="16"/>
      <c r="I64" s="16"/>
      <c r="J64" s="16"/>
      <c r="K64" s="16"/>
      <c r="L64" s="16"/>
      <c r="M64" s="16"/>
      <c r="N64" s="16"/>
      <c r="O64" s="16"/>
      <c r="P64" s="16"/>
    </row>
    <row r="65" spans="2:16" s="13" customFormat="1" x14ac:dyDescent="0.2">
      <c r="B65" s="16"/>
      <c r="C65" s="16"/>
      <c r="D65" s="16"/>
      <c r="E65" s="16"/>
      <c r="F65" s="16"/>
      <c r="G65" s="16"/>
      <c r="H65" s="16"/>
      <c r="I65" s="16"/>
      <c r="J65" s="16"/>
      <c r="K65" s="16"/>
      <c r="L65" s="16"/>
      <c r="M65" s="16"/>
      <c r="N65" s="16"/>
      <c r="O65" s="16"/>
      <c r="P65" s="16"/>
    </row>
    <row r="66" spans="2:16" s="13" customFormat="1" x14ac:dyDescent="0.2">
      <c r="B66" s="16"/>
      <c r="C66" s="16"/>
      <c r="D66" s="16"/>
      <c r="E66" s="16"/>
      <c r="F66" s="16"/>
      <c r="G66" s="16"/>
      <c r="H66" s="16"/>
      <c r="I66" s="16"/>
      <c r="J66" s="16"/>
      <c r="K66" s="16"/>
      <c r="L66" s="16"/>
      <c r="M66" s="16"/>
      <c r="N66" s="16"/>
      <c r="O66" s="16"/>
      <c r="P66" s="16"/>
    </row>
    <row r="67" spans="2:16" s="13" customFormat="1" x14ac:dyDescent="0.2">
      <c r="B67" s="16"/>
      <c r="C67" s="16"/>
      <c r="D67" s="16"/>
      <c r="E67" s="16"/>
      <c r="F67" s="16"/>
      <c r="G67" s="16"/>
      <c r="H67" s="16"/>
      <c r="I67" s="16"/>
      <c r="J67" s="16"/>
      <c r="K67" s="16"/>
      <c r="L67" s="16"/>
      <c r="M67" s="16"/>
      <c r="N67" s="16"/>
      <c r="O67" s="16"/>
      <c r="P67" s="16"/>
    </row>
    <row r="68" spans="2:16" s="13" customFormat="1" x14ac:dyDescent="0.2">
      <c r="B68" s="16"/>
      <c r="C68" s="16"/>
      <c r="D68" s="16"/>
      <c r="E68" s="16"/>
      <c r="F68" s="16"/>
      <c r="G68" s="16"/>
      <c r="H68" s="16"/>
      <c r="I68" s="16"/>
      <c r="J68" s="16"/>
      <c r="K68" s="16"/>
      <c r="L68" s="16"/>
      <c r="M68" s="16"/>
      <c r="N68" s="16"/>
      <c r="O68" s="16"/>
      <c r="P68" s="16"/>
    </row>
    <row r="69" spans="2:16" s="13" customFormat="1" x14ac:dyDescent="0.2">
      <c r="B69" s="16"/>
      <c r="C69" s="16"/>
      <c r="D69" s="16"/>
      <c r="E69" s="16"/>
      <c r="F69" s="16"/>
      <c r="G69" s="16"/>
      <c r="H69" s="16"/>
      <c r="I69" s="16"/>
      <c r="J69" s="16"/>
      <c r="K69" s="16"/>
      <c r="L69" s="16"/>
      <c r="M69" s="16"/>
      <c r="N69" s="16"/>
      <c r="O69" s="16"/>
      <c r="P69" s="16"/>
    </row>
    <row r="70" spans="2:16" s="13" customFormat="1" x14ac:dyDescent="0.2">
      <c r="B70" s="16"/>
      <c r="C70" s="16"/>
      <c r="D70" s="16"/>
      <c r="E70" s="16"/>
      <c r="F70" s="16"/>
      <c r="G70" s="16"/>
      <c r="H70" s="16"/>
      <c r="I70" s="16"/>
      <c r="J70" s="16"/>
      <c r="K70" s="16"/>
      <c r="L70" s="16"/>
      <c r="M70" s="16"/>
      <c r="N70" s="16"/>
      <c r="O70" s="16"/>
      <c r="P70" s="16"/>
    </row>
  </sheetData>
  <sheetProtection algorithmName="SHA-512" hashValue="sDdvOr6FPj9+y1nuaHuT7+U+NzkrzPTGga13FAgI2hegbIPk8OLFBgrHsdvLK5dQrNojBPkEPNKbDkEJmSH/rw==" saltValue="QkJVqKgj/yDBENmyI3L3Jg==" spinCount="100000" sheet="1" formatCells="0" formatColumns="0" formatRows="0" insertColumns="0" insertRows="0" insertHyperlinks="0" deleteColumns="0" deleteRows="0" sort="0" autoFilter="0" pivotTables="0"/>
  <mergeCells count="106">
    <mergeCell ref="B12:B14"/>
    <mergeCell ref="C12:F14"/>
    <mergeCell ref="G12:I14"/>
    <mergeCell ref="J12:J14"/>
    <mergeCell ref="K12:L14"/>
    <mergeCell ref="M12:N14"/>
    <mergeCell ref="O12:P14"/>
    <mergeCell ref="B18:B20"/>
    <mergeCell ref="C18:F20"/>
    <mergeCell ref="G18:I20"/>
    <mergeCell ref="J18:J20"/>
    <mergeCell ref="K18:L20"/>
    <mergeCell ref="M18:N20"/>
    <mergeCell ref="O18:P20"/>
    <mergeCell ref="B15:B17"/>
    <mergeCell ref="C15:F17"/>
    <mergeCell ref="G15:I17"/>
    <mergeCell ref="J15:J17"/>
    <mergeCell ref="K15:L17"/>
    <mergeCell ref="M15:N17"/>
    <mergeCell ref="O15:P17"/>
    <mergeCell ref="M10:N11"/>
    <mergeCell ref="O10:P11"/>
    <mergeCell ref="J27:J29"/>
    <mergeCell ref="J30:J32"/>
    <mergeCell ref="J33:J35"/>
    <mergeCell ref="B42:B44"/>
    <mergeCell ref="B45:B47"/>
    <mergeCell ref="C39:F41"/>
    <mergeCell ref="C42:F44"/>
    <mergeCell ref="J36:J38"/>
    <mergeCell ref="B24:B26"/>
    <mergeCell ref="C24:F26"/>
    <mergeCell ref="G24:I26"/>
    <mergeCell ref="J24:J26"/>
    <mergeCell ref="K24:L26"/>
    <mergeCell ref="M24:N26"/>
    <mergeCell ref="O24:P26"/>
    <mergeCell ref="B21:B23"/>
    <mergeCell ref="C21:F23"/>
    <mergeCell ref="G21:I23"/>
    <mergeCell ref="J21:J23"/>
    <mergeCell ref="K21:L23"/>
    <mergeCell ref="M21:N23"/>
    <mergeCell ref="O21:P23"/>
    <mergeCell ref="C45:F47"/>
    <mergeCell ref="G27:I29"/>
    <mergeCell ref="G30:I32"/>
    <mergeCell ref="G33:I35"/>
    <mergeCell ref="G36:I38"/>
    <mergeCell ref="G39:I41"/>
    <mergeCell ref="G42:I44"/>
    <mergeCell ref="G45:I47"/>
    <mergeCell ref="B6:P7"/>
    <mergeCell ref="B27:B29"/>
    <mergeCell ref="B30:B32"/>
    <mergeCell ref="B33:B35"/>
    <mergeCell ref="B36:B38"/>
    <mergeCell ref="B39:B41"/>
    <mergeCell ref="C27:F29"/>
    <mergeCell ref="C30:F32"/>
    <mergeCell ref="C33:F35"/>
    <mergeCell ref="C36:F38"/>
    <mergeCell ref="K8:P9"/>
    <mergeCell ref="B8:B11"/>
    <mergeCell ref="C8:F11"/>
    <mergeCell ref="G8:I11"/>
    <mergeCell ref="J8:J11"/>
    <mergeCell ref="K10:L11"/>
    <mergeCell ref="J39:J41"/>
    <mergeCell ref="J42:J44"/>
    <mergeCell ref="J45:J47"/>
    <mergeCell ref="K27:L29"/>
    <mergeCell ref="K30:L32"/>
    <mergeCell ref="K33:L35"/>
    <mergeCell ref="K36:L38"/>
    <mergeCell ref="K39:L41"/>
    <mergeCell ref="K42:L44"/>
    <mergeCell ref="K45:L47"/>
    <mergeCell ref="M45:N47"/>
    <mergeCell ref="O27:P29"/>
    <mergeCell ref="O30:P32"/>
    <mergeCell ref="O33:P35"/>
    <mergeCell ref="O36:P38"/>
    <mergeCell ref="O39:P41"/>
    <mergeCell ref="O42:P44"/>
    <mergeCell ref="O45:P47"/>
    <mergeCell ref="M27:N29"/>
    <mergeCell ref="M30:N32"/>
    <mergeCell ref="M33:N35"/>
    <mergeCell ref="M36:N38"/>
    <mergeCell ref="M39:N41"/>
    <mergeCell ref="M42:N44"/>
    <mergeCell ref="B56:I63"/>
    <mergeCell ref="J56:M63"/>
    <mergeCell ref="N56:P63"/>
    <mergeCell ref="B52:P53"/>
    <mergeCell ref="B51:P51"/>
    <mergeCell ref="B54:I55"/>
    <mergeCell ref="J54:M55"/>
    <mergeCell ref="N54:P55"/>
    <mergeCell ref="B48:P48"/>
    <mergeCell ref="B49:D50"/>
    <mergeCell ref="E49:J50"/>
    <mergeCell ref="N49:P50"/>
    <mergeCell ref="K49:M50"/>
  </mergeCells>
  <pageMargins left="0.7" right="0.7" top="0.75" bottom="0.75" header="0.3" footer="0.3"/>
  <pageSetup scale="47"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E163"/>
  <sheetViews>
    <sheetView rightToLeft="1" topLeftCell="A46" zoomScale="80" zoomScaleNormal="80" workbookViewId="0">
      <selection activeCell="B146" sqref="B146"/>
    </sheetView>
  </sheetViews>
  <sheetFormatPr defaultRowHeight="14.25" x14ac:dyDescent="0.2"/>
  <cols>
    <col min="7" max="7" width="10" customWidth="1"/>
    <col min="8" max="8" width="9.125" customWidth="1"/>
    <col min="10" max="10" width="10.625" bestFit="1" customWidth="1"/>
    <col min="18" max="18" width="10.125" customWidth="1"/>
    <col min="20" max="20" width="10" customWidth="1"/>
  </cols>
  <sheetData>
    <row r="1" spans="2:21" ht="20.25" x14ac:dyDescent="0.3">
      <c r="B1" s="375" t="s">
        <v>0</v>
      </c>
      <c r="C1" s="375"/>
      <c r="D1" s="375"/>
      <c r="E1" s="375"/>
      <c r="F1" s="375"/>
      <c r="G1" s="375"/>
      <c r="H1" s="375"/>
      <c r="I1" s="375"/>
      <c r="J1" s="375"/>
      <c r="K1" s="375"/>
      <c r="L1" s="375"/>
      <c r="M1" s="375"/>
      <c r="N1" s="375"/>
      <c r="O1" s="375"/>
      <c r="P1" s="375"/>
      <c r="Q1" s="375"/>
      <c r="R1" s="375"/>
      <c r="S1" s="375"/>
      <c r="T1" s="375"/>
      <c r="U1" s="375"/>
    </row>
    <row r="2" spans="2:21" ht="15" thickBot="1" x14ac:dyDescent="0.25">
      <c r="B2" s="356"/>
      <c r="C2" s="356"/>
      <c r="D2" s="356"/>
      <c r="E2" s="356"/>
      <c r="F2" s="356"/>
      <c r="G2" s="356"/>
      <c r="H2" s="356"/>
      <c r="I2" s="356"/>
      <c r="J2" s="356"/>
      <c r="K2" s="356"/>
      <c r="L2" s="356"/>
      <c r="M2" s="356"/>
      <c r="N2" s="356"/>
      <c r="O2" s="356"/>
      <c r="P2" s="356"/>
      <c r="Q2" s="356"/>
      <c r="R2" s="356"/>
      <c r="S2" s="356"/>
      <c r="T2" s="356"/>
      <c r="U2" s="356"/>
    </row>
    <row r="3" spans="2:21" ht="15" thickTop="1" x14ac:dyDescent="0.2">
      <c r="B3" s="376" t="s">
        <v>1</v>
      </c>
      <c r="C3" s="377"/>
      <c r="D3" s="377"/>
      <c r="E3" s="377"/>
      <c r="F3" s="377"/>
      <c r="G3" s="377"/>
      <c r="H3" s="377"/>
      <c r="I3" s="377"/>
      <c r="J3" s="377"/>
      <c r="K3" s="377"/>
      <c r="L3" s="377"/>
      <c r="M3" s="377"/>
      <c r="N3" s="377"/>
      <c r="O3" s="377"/>
      <c r="P3" s="377"/>
      <c r="Q3" s="377"/>
      <c r="R3" s="377"/>
      <c r="S3" s="377"/>
      <c r="T3" s="377"/>
      <c r="U3" s="378"/>
    </row>
    <row r="4" spans="2:21" x14ac:dyDescent="0.2">
      <c r="B4" s="322" t="s">
        <v>2</v>
      </c>
      <c r="C4" s="348"/>
      <c r="D4" s="341"/>
      <c r="E4" s="341"/>
      <c r="F4" s="341"/>
      <c r="G4" s="341"/>
      <c r="H4" s="341"/>
      <c r="I4" s="341"/>
      <c r="J4" s="348" t="s">
        <v>3</v>
      </c>
      <c r="K4" s="348"/>
      <c r="L4" s="341"/>
      <c r="M4" s="341"/>
      <c r="N4" s="348" t="s">
        <v>4</v>
      </c>
      <c r="O4" s="348"/>
      <c r="P4" s="296"/>
      <c r="Q4" s="296"/>
      <c r="R4" s="296"/>
      <c r="S4" s="296"/>
      <c r="T4" s="296"/>
      <c r="U4" s="297"/>
    </row>
    <row r="5" spans="2:21" x14ac:dyDescent="0.2">
      <c r="B5" s="322"/>
      <c r="C5" s="348"/>
      <c r="D5" s="341"/>
      <c r="E5" s="341"/>
      <c r="F5" s="341"/>
      <c r="G5" s="341"/>
      <c r="H5" s="341"/>
      <c r="I5" s="341"/>
      <c r="J5" s="348"/>
      <c r="K5" s="348"/>
      <c r="L5" s="341"/>
      <c r="M5" s="341"/>
      <c r="N5" s="348"/>
      <c r="O5" s="348"/>
      <c r="P5" s="296"/>
      <c r="Q5" s="296"/>
      <c r="R5" s="296"/>
      <c r="S5" s="296"/>
      <c r="T5" s="296"/>
      <c r="U5" s="297"/>
    </row>
    <row r="6" spans="2:21" x14ac:dyDescent="0.2">
      <c r="B6" s="368"/>
      <c r="C6" s="341"/>
      <c r="D6" s="341"/>
      <c r="E6" s="341"/>
      <c r="F6" s="341"/>
      <c r="G6" s="341"/>
      <c r="H6" s="341"/>
      <c r="I6" s="341"/>
      <c r="J6" s="341"/>
      <c r="K6" s="341"/>
      <c r="L6" s="341"/>
      <c r="M6" s="341"/>
      <c r="N6" s="341"/>
      <c r="O6" s="341"/>
      <c r="P6" s="341"/>
      <c r="Q6" s="341"/>
      <c r="R6" s="341"/>
      <c r="S6" s="341"/>
      <c r="T6" s="341"/>
      <c r="U6" s="367"/>
    </row>
    <row r="7" spans="2:21" x14ac:dyDescent="0.2">
      <c r="B7" s="322" t="s">
        <v>9</v>
      </c>
      <c r="C7" s="348"/>
      <c r="D7" s="348"/>
      <c r="E7" s="348"/>
      <c r="F7" s="348" t="s">
        <v>10</v>
      </c>
      <c r="G7" s="348"/>
      <c r="H7" s="348"/>
      <c r="I7" s="348"/>
      <c r="J7" s="348" t="s">
        <v>11</v>
      </c>
      <c r="K7" s="348"/>
      <c r="L7" s="348"/>
      <c r="M7" s="348"/>
      <c r="N7" s="348" t="s">
        <v>12</v>
      </c>
      <c r="O7" s="348"/>
      <c r="P7" s="348"/>
      <c r="Q7" s="348"/>
      <c r="R7" s="348" t="s">
        <v>13</v>
      </c>
      <c r="S7" s="348"/>
      <c r="T7" s="348"/>
      <c r="U7" s="371"/>
    </row>
    <row r="8" spans="2:21" x14ac:dyDescent="0.2">
      <c r="B8" s="322"/>
      <c r="C8" s="348"/>
      <c r="D8" s="348"/>
      <c r="E8" s="348"/>
      <c r="F8" s="348"/>
      <c r="G8" s="348"/>
      <c r="H8" s="348"/>
      <c r="I8" s="348"/>
      <c r="J8" s="348"/>
      <c r="K8" s="348"/>
      <c r="L8" s="348"/>
      <c r="M8" s="348"/>
      <c r="N8" s="348"/>
      <c r="O8" s="348"/>
      <c r="P8" s="348"/>
      <c r="Q8" s="348"/>
      <c r="R8" s="348"/>
      <c r="S8" s="348"/>
      <c r="T8" s="348"/>
      <c r="U8" s="371"/>
    </row>
    <row r="9" spans="2:21" x14ac:dyDescent="0.2">
      <c r="B9" s="295"/>
      <c r="C9" s="296"/>
      <c r="D9" s="296"/>
      <c r="E9" s="296"/>
      <c r="F9" s="296"/>
      <c r="G9" s="296"/>
      <c r="H9" s="296"/>
      <c r="I9" s="296"/>
      <c r="J9" s="296"/>
      <c r="K9" s="296"/>
      <c r="L9" s="296"/>
      <c r="M9" s="296"/>
      <c r="N9" s="296"/>
      <c r="O9" s="296"/>
      <c r="P9" s="296"/>
      <c r="Q9" s="296"/>
      <c r="R9" s="296"/>
      <c r="S9" s="296"/>
      <c r="T9" s="296"/>
      <c r="U9" s="297"/>
    </row>
    <row r="10" spans="2:21" x14ac:dyDescent="0.2">
      <c r="B10" s="295"/>
      <c r="C10" s="296"/>
      <c r="D10" s="296"/>
      <c r="E10" s="296"/>
      <c r="F10" s="296"/>
      <c r="G10" s="296"/>
      <c r="H10" s="296"/>
      <c r="I10" s="296"/>
      <c r="J10" s="296"/>
      <c r="K10" s="296"/>
      <c r="L10" s="296"/>
      <c r="M10" s="296"/>
      <c r="N10" s="296"/>
      <c r="O10" s="296"/>
      <c r="P10" s="296"/>
      <c r="Q10" s="296"/>
      <c r="R10" s="296"/>
      <c r="S10" s="296"/>
      <c r="T10" s="296"/>
      <c r="U10" s="297"/>
    </row>
    <row r="11" spans="2:21" x14ac:dyDescent="0.2">
      <c r="B11" s="295"/>
      <c r="C11" s="296"/>
      <c r="D11" s="296"/>
      <c r="E11" s="296"/>
      <c r="F11" s="296"/>
      <c r="G11" s="296"/>
      <c r="H11" s="296"/>
      <c r="I11" s="296"/>
      <c r="J11" s="296"/>
      <c r="K11" s="296"/>
      <c r="L11" s="296"/>
      <c r="M11" s="296"/>
      <c r="N11" s="296"/>
      <c r="O11" s="296"/>
      <c r="P11" s="296"/>
      <c r="Q11" s="296"/>
      <c r="R11" s="296"/>
      <c r="S11" s="296"/>
      <c r="T11" s="296"/>
      <c r="U11" s="297"/>
    </row>
    <row r="12" spans="2:21" x14ac:dyDescent="0.2">
      <c r="B12" s="368"/>
      <c r="C12" s="341"/>
      <c r="D12" s="341"/>
      <c r="E12" s="341"/>
      <c r="F12" s="341"/>
      <c r="G12" s="341"/>
      <c r="H12" s="341"/>
      <c r="I12" s="341"/>
      <c r="J12" s="341"/>
      <c r="K12" s="341"/>
      <c r="L12" s="341"/>
      <c r="M12" s="341"/>
      <c r="N12" s="341"/>
      <c r="O12" s="341"/>
      <c r="P12" s="341"/>
      <c r="Q12" s="341"/>
      <c r="R12" s="341"/>
      <c r="S12" s="341"/>
      <c r="T12" s="341"/>
      <c r="U12" s="367"/>
    </row>
    <row r="13" spans="2:21" x14ac:dyDescent="0.2">
      <c r="B13" s="372" t="s">
        <v>5</v>
      </c>
      <c r="C13" s="373"/>
      <c r="D13" s="373"/>
      <c r="E13" s="373"/>
      <c r="F13" s="373"/>
      <c r="G13" s="373"/>
      <c r="H13" s="373"/>
      <c r="I13" s="373"/>
      <c r="J13" s="373"/>
      <c r="K13" s="373"/>
      <c r="L13" s="373"/>
      <c r="M13" s="373"/>
      <c r="N13" s="373"/>
      <c r="O13" s="373"/>
      <c r="P13" s="373"/>
      <c r="Q13" s="373"/>
      <c r="R13" s="373"/>
      <c r="S13" s="373"/>
      <c r="T13" s="373"/>
      <c r="U13" s="374"/>
    </row>
    <row r="14" spans="2:21" x14ac:dyDescent="0.2">
      <c r="B14" s="322" t="s">
        <v>6</v>
      </c>
      <c r="C14" s="348"/>
      <c r="D14" s="348"/>
      <c r="E14" s="348"/>
      <c r="F14" s="348" t="s">
        <v>7</v>
      </c>
      <c r="G14" s="348"/>
      <c r="H14" s="348"/>
      <c r="I14" s="348"/>
      <c r="J14" s="348"/>
      <c r="K14" s="348"/>
      <c r="L14" s="348"/>
      <c r="M14" s="348"/>
      <c r="N14" s="348" t="s">
        <v>8</v>
      </c>
      <c r="O14" s="348"/>
      <c r="P14" s="348"/>
      <c r="Q14" s="348"/>
      <c r="R14" s="348"/>
      <c r="S14" s="348"/>
      <c r="T14" s="348"/>
      <c r="U14" s="371"/>
    </row>
    <row r="15" spans="2:21" x14ac:dyDescent="0.2">
      <c r="B15" s="322"/>
      <c r="C15" s="348"/>
      <c r="D15" s="348"/>
      <c r="E15" s="348"/>
      <c r="F15" s="348"/>
      <c r="G15" s="348"/>
      <c r="H15" s="348"/>
      <c r="I15" s="348"/>
      <c r="J15" s="348"/>
      <c r="K15" s="348"/>
      <c r="L15" s="348"/>
      <c r="M15" s="348"/>
      <c r="N15" s="348"/>
      <c r="O15" s="348"/>
      <c r="P15" s="348"/>
      <c r="Q15" s="348"/>
      <c r="R15" s="348"/>
      <c r="S15" s="348"/>
      <c r="T15" s="348"/>
      <c r="U15" s="371"/>
    </row>
    <row r="16" spans="2:21" x14ac:dyDescent="0.2">
      <c r="B16" s="295"/>
      <c r="C16" s="296"/>
      <c r="D16" s="296"/>
      <c r="E16" s="296"/>
      <c r="F16" s="296"/>
      <c r="G16" s="296"/>
      <c r="H16" s="296"/>
      <c r="I16" s="296"/>
      <c r="J16" s="296"/>
      <c r="K16" s="296"/>
      <c r="L16" s="296"/>
      <c r="M16" s="296"/>
      <c r="N16" s="296"/>
      <c r="O16" s="296"/>
      <c r="P16" s="296"/>
      <c r="Q16" s="296"/>
      <c r="R16" s="296"/>
      <c r="S16" s="296"/>
      <c r="T16" s="296"/>
      <c r="U16" s="297"/>
    </row>
    <row r="17" spans="2:21" x14ac:dyDescent="0.2">
      <c r="B17" s="295"/>
      <c r="C17" s="296"/>
      <c r="D17" s="296"/>
      <c r="E17" s="296"/>
      <c r="F17" s="296"/>
      <c r="G17" s="296"/>
      <c r="H17" s="296"/>
      <c r="I17" s="296"/>
      <c r="J17" s="296"/>
      <c r="K17" s="296"/>
      <c r="L17" s="296"/>
      <c r="M17" s="296"/>
      <c r="N17" s="296"/>
      <c r="O17" s="296"/>
      <c r="P17" s="296"/>
      <c r="Q17" s="296"/>
      <c r="R17" s="296"/>
      <c r="S17" s="296"/>
      <c r="T17" s="296"/>
      <c r="U17" s="297"/>
    </row>
    <row r="18" spans="2:21" x14ac:dyDescent="0.2">
      <c r="B18" s="295"/>
      <c r="C18" s="296"/>
      <c r="D18" s="296"/>
      <c r="E18" s="296"/>
      <c r="F18" s="296"/>
      <c r="G18" s="296"/>
      <c r="H18" s="296"/>
      <c r="I18" s="296"/>
      <c r="J18" s="296"/>
      <c r="K18" s="296"/>
      <c r="L18" s="296"/>
      <c r="M18" s="296"/>
      <c r="N18" s="296"/>
      <c r="O18" s="296"/>
      <c r="P18" s="296"/>
      <c r="Q18" s="296"/>
      <c r="R18" s="296"/>
      <c r="S18" s="296"/>
      <c r="T18" s="296"/>
      <c r="U18" s="297"/>
    </row>
    <row r="19" spans="2:21" x14ac:dyDescent="0.2">
      <c r="B19" s="295"/>
      <c r="C19" s="296"/>
      <c r="D19" s="296"/>
      <c r="E19" s="296"/>
      <c r="F19" s="296"/>
      <c r="G19" s="296"/>
      <c r="H19" s="296"/>
      <c r="I19" s="296"/>
      <c r="J19" s="296"/>
      <c r="K19" s="296"/>
      <c r="L19" s="296"/>
      <c r="M19" s="296"/>
      <c r="N19" s="296"/>
      <c r="O19" s="296"/>
      <c r="P19" s="296"/>
      <c r="Q19" s="296"/>
      <c r="R19" s="296"/>
      <c r="S19" s="296"/>
      <c r="T19" s="296"/>
      <c r="U19" s="297"/>
    </row>
    <row r="20" spans="2:21" x14ac:dyDescent="0.2">
      <c r="B20" s="295"/>
      <c r="C20" s="296"/>
      <c r="D20" s="296"/>
      <c r="E20" s="296"/>
      <c r="F20" s="296"/>
      <c r="G20" s="296"/>
      <c r="H20" s="296"/>
      <c r="I20" s="296"/>
      <c r="J20" s="296"/>
      <c r="K20" s="296"/>
      <c r="L20" s="296"/>
      <c r="M20" s="296"/>
      <c r="N20" s="296"/>
      <c r="O20" s="296"/>
      <c r="P20" s="296"/>
      <c r="Q20" s="296"/>
      <c r="R20" s="296"/>
      <c r="S20" s="296"/>
      <c r="T20" s="296"/>
      <c r="U20" s="297"/>
    </row>
    <row r="21" spans="2:21" x14ac:dyDescent="0.2">
      <c r="B21" s="295"/>
      <c r="C21" s="296"/>
      <c r="D21" s="296"/>
      <c r="E21" s="296"/>
      <c r="F21" s="296"/>
      <c r="G21" s="296"/>
      <c r="H21" s="296"/>
      <c r="I21" s="296"/>
      <c r="J21" s="296"/>
      <c r="K21" s="296"/>
      <c r="L21" s="296"/>
      <c r="M21" s="296"/>
      <c r="N21" s="296"/>
      <c r="O21" s="296"/>
      <c r="P21" s="296"/>
      <c r="Q21" s="296"/>
      <c r="R21" s="296"/>
      <c r="S21" s="296"/>
      <c r="T21" s="296"/>
      <c r="U21" s="297"/>
    </row>
    <row r="22" spans="2:21" x14ac:dyDescent="0.2">
      <c r="B22" s="295"/>
      <c r="C22" s="296"/>
      <c r="D22" s="296"/>
      <c r="E22" s="296"/>
      <c r="F22" s="296"/>
      <c r="G22" s="296"/>
      <c r="H22" s="296"/>
      <c r="I22" s="296"/>
      <c r="J22" s="296"/>
      <c r="K22" s="296"/>
      <c r="L22" s="296"/>
      <c r="M22" s="296"/>
      <c r="N22" s="296"/>
      <c r="O22" s="296"/>
      <c r="P22" s="296"/>
      <c r="Q22" s="296"/>
      <c r="R22" s="296"/>
      <c r="S22" s="296"/>
      <c r="T22" s="296"/>
      <c r="U22" s="297"/>
    </row>
    <row r="23" spans="2:21" x14ac:dyDescent="0.2">
      <c r="B23" s="295"/>
      <c r="C23" s="296"/>
      <c r="D23" s="296"/>
      <c r="E23" s="296"/>
      <c r="F23" s="296"/>
      <c r="G23" s="296"/>
      <c r="H23" s="296"/>
      <c r="I23" s="296"/>
      <c r="J23" s="296"/>
      <c r="K23" s="296"/>
      <c r="L23" s="296"/>
      <c r="M23" s="296"/>
      <c r="N23" s="296"/>
      <c r="O23" s="296"/>
      <c r="P23" s="296"/>
      <c r="Q23" s="296"/>
      <c r="R23" s="296"/>
      <c r="S23" s="296"/>
      <c r="T23" s="296"/>
      <c r="U23" s="297"/>
    </row>
    <row r="24" spans="2:21" x14ac:dyDescent="0.2">
      <c r="B24" s="295"/>
      <c r="C24" s="296"/>
      <c r="D24" s="296"/>
      <c r="E24" s="296"/>
      <c r="F24" s="296"/>
      <c r="G24" s="296"/>
      <c r="H24" s="296"/>
      <c r="I24" s="296"/>
      <c r="J24" s="296"/>
      <c r="K24" s="296"/>
      <c r="L24" s="296"/>
      <c r="M24" s="296"/>
      <c r="N24" s="296"/>
      <c r="O24" s="296"/>
      <c r="P24" s="296"/>
      <c r="Q24" s="296"/>
      <c r="R24" s="296"/>
      <c r="S24" s="296"/>
      <c r="T24" s="296"/>
      <c r="U24" s="297"/>
    </row>
    <row r="25" spans="2:21" x14ac:dyDescent="0.2">
      <c r="B25" s="295"/>
      <c r="C25" s="296"/>
      <c r="D25" s="296"/>
      <c r="E25" s="296"/>
      <c r="F25" s="296"/>
      <c r="G25" s="296"/>
      <c r="H25" s="296"/>
      <c r="I25" s="296"/>
      <c r="J25" s="296"/>
      <c r="K25" s="296"/>
      <c r="L25" s="296"/>
      <c r="M25" s="296"/>
      <c r="N25" s="296"/>
      <c r="O25" s="296"/>
      <c r="P25" s="296"/>
      <c r="Q25" s="296"/>
      <c r="R25" s="296"/>
      <c r="S25" s="296"/>
      <c r="T25" s="296"/>
      <c r="U25" s="297"/>
    </row>
    <row r="26" spans="2:21" x14ac:dyDescent="0.2">
      <c r="B26" s="295"/>
      <c r="C26" s="296"/>
      <c r="D26" s="296"/>
      <c r="E26" s="296"/>
      <c r="F26" s="296"/>
      <c r="G26" s="296"/>
      <c r="H26" s="296"/>
      <c r="I26" s="296"/>
      <c r="J26" s="296"/>
      <c r="K26" s="296"/>
      <c r="L26" s="296"/>
      <c r="M26" s="296"/>
      <c r="N26" s="296"/>
      <c r="O26" s="296"/>
      <c r="P26" s="296"/>
      <c r="Q26" s="296"/>
      <c r="R26" s="296"/>
      <c r="S26" s="296"/>
      <c r="T26" s="296"/>
      <c r="U26" s="297"/>
    </row>
    <row r="27" spans="2:21" x14ac:dyDescent="0.2">
      <c r="B27" s="295"/>
      <c r="C27" s="296"/>
      <c r="D27" s="296"/>
      <c r="E27" s="296"/>
      <c r="F27" s="296"/>
      <c r="G27" s="296"/>
      <c r="H27" s="296"/>
      <c r="I27" s="296"/>
      <c r="J27" s="296"/>
      <c r="K27" s="296"/>
      <c r="L27" s="296"/>
      <c r="M27" s="296"/>
      <c r="N27" s="296"/>
      <c r="O27" s="296"/>
      <c r="P27" s="296"/>
      <c r="Q27" s="296"/>
      <c r="R27" s="296"/>
      <c r="S27" s="296"/>
      <c r="T27" s="296"/>
      <c r="U27" s="297"/>
    </row>
    <row r="28" spans="2:21" x14ac:dyDescent="0.2">
      <c r="B28" s="295"/>
      <c r="C28" s="296"/>
      <c r="D28" s="296"/>
      <c r="E28" s="296"/>
      <c r="F28" s="296"/>
      <c r="G28" s="296"/>
      <c r="H28" s="296"/>
      <c r="I28" s="296"/>
      <c r="J28" s="296"/>
      <c r="K28" s="296"/>
      <c r="L28" s="296"/>
      <c r="M28" s="296"/>
      <c r="N28" s="296"/>
      <c r="O28" s="296"/>
      <c r="P28" s="296"/>
      <c r="Q28" s="296"/>
      <c r="R28" s="296"/>
      <c r="S28" s="296"/>
      <c r="T28" s="296"/>
      <c r="U28" s="297"/>
    </row>
    <row r="29" spans="2:21" x14ac:dyDescent="0.2">
      <c r="B29" s="295"/>
      <c r="C29" s="296"/>
      <c r="D29" s="296"/>
      <c r="E29" s="296"/>
      <c r="F29" s="296"/>
      <c r="G29" s="296"/>
      <c r="H29" s="296"/>
      <c r="I29" s="296"/>
      <c r="J29" s="296"/>
      <c r="K29" s="296"/>
      <c r="L29" s="296"/>
      <c r="M29" s="296"/>
      <c r="N29" s="296"/>
      <c r="O29" s="296"/>
      <c r="P29" s="296"/>
      <c r="Q29" s="296"/>
      <c r="R29" s="296"/>
      <c r="S29" s="296"/>
      <c r="T29" s="296"/>
      <c r="U29" s="297"/>
    </row>
    <row r="30" spans="2:21" x14ac:dyDescent="0.2">
      <c r="B30" s="295"/>
      <c r="C30" s="296"/>
      <c r="D30" s="296"/>
      <c r="E30" s="296"/>
      <c r="F30" s="296"/>
      <c r="G30" s="296"/>
      <c r="H30" s="296"/>
      <c r="I30" s="296"/>
      <c r="J30" s="296"/>
      <c r="K30" s="296"/>
      <c r="L30" s="296"/>
      <c r="M30" s="296"/>
      <c r="N30" s="296"/>
      <c r="O30" s="296"/>
      <c r="P30" s="296"/>
      <c r="Q30" s="296"/>
      <c r="R30" s="296"/>
      <c r="S30" s="296"/>
      <c r="T30" s="296"/>
      <c r="U30" s="297"/>
    </row>
    <row r="31" spans="2:21" x14ac:dyDescent="0.2">
      <c r="B31" s="368"/>
      <c r="C31" s="341"/>
      <c r="D31" s="341"/>
      <c r="E31" s="341"/>
      <c r="F31" s="348" t="s">
        <v>14</v>
      </c>
      <c r="G31" s="348"/>
      <c r="H31" s="348"/>
      <c r="I31" s="348"/>
      <c r="J31" s="348"/>
      <c r="K31" s="348"/>
      <c r="L31" s="348"/>
      <c r="M31" s="348"/>
      <c r="N31" s="348"/>
      <c r="O31" s="348"/>
      <c r="P31" s="348"/>
      <c r="Q31" s="348"/>
      <c r="R31" s="341"/>
      <c r="S31" s="341"/>
      <c r="T31" s="341"/>
      <c r="U31" s="367"/>
    </row>
    <row r="32" spans="2:21" x14ac:dyDescent="0.2">
      <c r="B32" s="368"/>
      <c r="C32" s="341"/>
      <c r="D32" s="341"/>
      <c r="E32" s="341"/>
      <c r="F32" s="348"/>
      <c r="G32" s="348"/>
      <c r="H32" s="348"/>
      <c r="I32" s="348"/>
      <c r="J32" s="348"/>
      <c r="K32" s="348"/>
      <c r="L32" s="348"/>
      <c r="M32" s="348"/>
      <c r="N32" s="348"/>
      <c r="O32" s="348"/>
      <c r="P32" s="348"/>
      <c r="Q32" s="348"/>
      <c r="R32" s="341"/>
      <c r="S32" s="341"/>
      <c r="T32" s="341"/>
      <c r="U32" s="367"/>
    </row>
    <row r="33" spans="2:23" ht="15" thickBot="1" x14ac:dyDescent="0.25">
      <c r="B33" s="369"/>
      <c r="C33" s="352"/>
      <c r="D33" s="352"/>
      <c r="E33" s="352"/>
      <c r="F33" s="352"/>
      <c r="G33" s="352"/>
      <c r="H33" s="352"/>
      <c r="I33" s="352"/>
      <c r="J33" s="352"/>
      <c r="K33" s="352"/>
      <c r="L33" s="352"/>
      <c r="M33" s="352"/>
      <c r="N33" s="352"/>
      <c r="O33" s="352"/>
      <c r="P33" s="352"/>
      <c r="Q33" s="352"/>
      <c r="R33" s="352"/>
      <c r="S33" s="352"/>
      <c r="T33" s="352"/>
      <c r="U33" s="370"/>
    </row>
    <row r="34" spans="2:23" ht="15.75" thickTop="1" thickBot="1" x14ac:dyDescent="0.25">
      <c r="B34" s="355"/>
      <c r="C34" s="355"/>
      <c r="D34" s="355"/>
      <c r="E34" s="355"/>
      <c r="F34" s="355"/>
      <c r="G34" s="355"/>
      <c r="H34" s="355"/>
      <c r="I34" s="355"/>
      <c r="J34" s="355"/>
      <c r="K34" s="355"/>
      <c r="L34" s="355"/>
      <c r="M34" s="355"/>
      <c r="N34" s="355"/>
      <c r="O34" s="355"/>
      <c r="P34" s="355"/>
      <c r="Q34" s="355"/>
      <c r="R34" s="355"/>
      <c r="S34" s="355"/>
      <c r="T34" s="355"/>
      <c r="U34" s="355"/>
    </row>
    <row r="35" spans="2:23" ht="15.75" customHeight="1" thickTop="1" x14ac:dyDescent="0.2">
      <c r="B35" s="358" t="s">
        <v>16</v>
      </c>
      <c r="C35" s="359"/>
      <c r="D35" s="359"/>
      <c r="E35" s="359"/>
      <c r="F35" s="359"/>
      <c r="G35" s="359"/>
      <c r="H35" s="359"/>
      <c r="I35" s="359"/>
      <c r="J35" s="359"/>
      <c r="K35" s="359"/>
      <c r="L35" s="359"/>
      <c r="M35" s="359"/>
      <c r="N35" s="359"/>
      <c r="O35" s="359"/>
      <c r="P35" s="359"/>
      <c r="Q35" s="359"/>
      <c r="R35" s="359"/>
      <c r="S35" s="359"/>
      <c r="T35" s="359"/>
      <c r="U35" s="359"/>
      <c r="V35" s="359"/>
      <c r="W35" s="360"/>
    </row>
    <row r="36" spans="2:23" ht="15" customHeight="1" thickBot="1" x14ac:dyDescent="0.25">
      <c r="B36" s="361"/>
      <c r="C36" s="362"/>
      <c r="D36" s="362"/>
      <c r="E36" s="362"/>
      <c r="F36" s="362"/>
      <c r="G36" s="362"/>
      <c r="H36" s="362"/>
      <c r="I36" s="362"/>
      <c r="J36" s="362"/>
      <c r="K36" s="362"/>
      <c r="L36" s="362"/>
      <c r="M36" s="362"/>
      <c r="N36" s="362"/>
      <c r="O36" s="362"/>
      <c r="P36" s="362"/>
      <c r="Q36" s="362"/>
      <c r="R36" s="362"/>
      <c r="S36" s="362"/>
      <c r="T36" s="362"/>
      <c r="U36" s="362"/>
      <c r="V36" s="362"/>
      <c r="W36" s="363"/>
    </row>
    <row r="37" spans="2:23" ht="14.25" customHeight="1" thickTop="1" x14ac:dyDescent="0.2">
      <c r="B37" s="358"/>
      <c r="C37" s="359"/>
      <c r="D37" s="359"/>
      <c r="E37" s="359"/>
      <c r="F37" s="359"/>
      <c r="G37" s="359"/>
      <c r="H37" s="359"/>
      <c r="I37" s="359"/>
      <c r="J37" s="359"/>
      <c r="K37" s="359"/>
      <c r="L37" s="359"/>
      <c r="M37" s="359"/>
      <c r="N37" s="359"/>
      <c r="O37" s="359"/>
      <c r="P37" s="359"/>
      <c r="Q37" s="359"/>
      <c r="R37" s="359"/>
      <c r="S37" s="359"/>
      <c r="T37" s="359"/>
      <c r="U37" s="359"/>
      <c r="V37" s="359"/>
      <c r="W37" s="360"/>
    </row>
    <row r="38" spans="2:23" x14ac:dyDescent="0.2">
      <c r="B38" s="357" t="s">
        <v>17</v>
      </c>
      <c r="C38" s="348"/>
      <c r="D38" s="348"/>
      <c r="E38" s="348"/>
      <c r="F38" s="348"/>
      <c r="G38" s="348"/>
      <c r="H38" s="348"/>
      <c r="I38" s="348"/>
      <c r="J38" s="348"/>
      <c r="K38" s="348"/>
      <c r="L38" s="348"/>
      <c r="M38" s="348"/>
      <c r="N38" s="348"/>
      <c r="O38" s="348" t="s">
        <v>15</v>
      </c>
      <c r="P38" s="348"/>
      <c r="Q38" s="348"/>
      <c r="R38" s="348"/>
      <c r="S38" s="348"/>
      <c r="T38" s="347">
        <v>0.5</v>
      </c>
      <c r="U38" s="347"/>
      <c r="V38" s="347"/>
      <c r="W38" s="379"/>
    </row>
    <row r="39" spans="2:23" x14ac:dyDescent="0.2">
      <c r="B39" s="322"/>
      <c r="C39" s="348"/>
      <c r="D39" s="348"/>
      <c r="E39" s="348"/>
      <c r="F39" s="348"/>
      <c r="G39" s="348"/>
      <c r="H39" s="348"/>
      <c r="I39" s="348"/>
      <c r="J39" s="348"/>
      <c r="K39" s="348"/>
      <c r="L39" s="348"/>
      <c r="M39" s="348"/>
      <c r="N39" s="348"/>
      <c r="O39" s="348"/>
      <c r="P39" s="348"/>
      <c r="Q39" s="348"/>
      <c r="R39" s="348"/>
      <c r="S39" s="348"/>
      <c r="T39" s="347"/>
      <c r="U39" s="347"/>
      <c r="V39" s="347"/>
      <c r="W39" s="379"/>
    </row>
    <row r="40" spans="2:23" x14ac:dyDescent="0.2">
      <c r="B40" s="322" t="s">
        <v>18</v>
      </c>
      <c r="C40" s="348"/>
      <c r="D40" s="348"/>
      <c r="E40" s="348"/>
      <c r="F40" s="348"/>
      <c r="G40" s="348"/>
      <c r="H40" s="348"/>
      <c r="I40" s="348"/>
      <c r="J40" s="348"/>
      <c r="K40" s="348"/>
      <c r="L40" s="348"/>
      <c r="M40" s="348"/>
      <c r="N40" s="348"/>
      <c r="O40" s="348"/>
      <c r="P40" s="348"/>
      <c r="Q40" s="348" t="s">
        <v>19</v>
      </c>
      <c r="R40" s="348"/>
      <c r="S40" s="348"/>
      <c r="T40" s="348"/>
      <c r="U40" s="336" t="s">
        <v>25</v>
      </c>
      <c r="V40" s="336"/>
      <c r="W40" s="337"/>
    </row>
    <row r="41" spans="2:23" x14ac:dyDescent="0.2">
      <c r="B41" s="322"/>
      <c r="C41" s="348"/>
      <c r="D41" s="348"/>
      <c r="E41" s="348"/>
      <c r="F41" s="348"/>
      <c r="G41" s="348"/>
      <c r="H41" s="348"/>
      <c r="I41" s="348"/>
      <c r="J41" s="348"/>
      <c r="K41" s="348"/>
      <c r="L41" s="348"/>
      <c r="M41" s="348"/>
      <c r="N41" s="348"/>
      <c r="O41" s="348"/>
      <c r="P41" s="348"/>
      <c r="Q41" s="348"/>
      <c r="R41" s="348"/>
      <c r="S41" s="348"/>
      <c r="T41" s="348"/>
      <c r="U41" s="336"/>
      <c r="V41" s="336"/>
      <c r="W41" s="337"/>
    </row>
    <row r="42" spans="2:23" ht="15" x14ac:dyDescent="0.2">
      <c r="B42" s="322" t="s">
        <v>6</v>
      </c>
      <c r="C42" s="348" t="s">
        <v>20</v>
      </c>
      <c r="D42" s="348"/>
      <c r="E42" s="348"/>
      <c r="F42" s="348"/>
      <c r="G42" s="348" t="s">
        <v>21</v>
      </c>
      <c r="H42" s="348"/>
      <c r="I42" s="348"/>
      <c r="J42" s="348" t="s">
        <v>22</v>
      </c>
      <c r="K42" s="348" t="s">
        <v>23</v>
      </c>
      <c r="L42" s="348"/>
      <c r="M42" s="348"/>
      <c r="N42" s="348"/>
      <c r="O42" s="348"/>
      <c r="P42" s="348"/>
      <c r="Q42" s="348" t="s">
        <v>26</v>
      </c>
      <c r="R42" s="348"/>
      <c r="S42" s="336" t="s">
        <v>27</v>
      </c>
      <c r="T42" s="336"/>
      <c r="U42" s="336"/>
      <c r="V42" s="336"/>
      <c r="W42" s="337"/>
    </row>
    <row r="43" spans="2:23" ht="15" x14ac:dyDescent="0.2">
      <c r="B43" s="322"/>
      <c r="C43" s="348"/>
      <c r="D43" s="348"/>
      <c r="E43" s="348"/>
      <c r="F43" s="348"/>
      <c r="G43" s="348"/>
      <c r="H43" s="348"/>
      <c r="I43" s="348"/>
      <c r="J43" s="348"/>
      <c r="K43" s="348">
        <v>1</v>
      </c>
      <c r="L43" s="348"/>
      <c r="M43" s="348">
        <v>2</v>
      </c>
      <c r="N43" s="348"/>
      <c r="O43" s="348">
        <v>3</v>
      </c>
      <c r="P43" s="348"/>
      <c r="Q43" s="348"/>
      <c r="R43" s="348"/>
      <c r="S43" s="336"/>
      <c r="T43" s="336"/>
      <c r="U43" s="336"/>
      <c r="V43" s="336"/>
      <c r="W43" s="337"/>
    </row>
    <row r="44" spans="2:23" ht="18.75" customHeight="1" x14ac:dyDescent="0.2">
      <c r="B44" s="322"/>
      <c r="C44" s="348"/>
      <c r="D44" s="348"/>
      <c r="E44" s="348"/>
      <c r="F44" s="348"/>
      <c r="G44" s="348"/>
      <c r="H44" s="348"/>
      <c r="I44" s="348"/>
      <c r="J44" s="348"/>
      <c r="K44" s="348" t="s">
        <v>24</v>
      </c>
      <c r="L44" s="348"/>
      <c r="M44" s="348" t="s">
        <v>24</v>
      </c>
      <c r="N44" s="348"/>
      <c r="O44" s="348" t="s">
        <v>24</v>
      </c>
      <c r="P44" s="348"/>
      <c r="Q44" s="348"/>
      <c r="R44" s="348"/>
      <c r="S44" s="336"/>
      <c r="T44" s="336"/>
      <c r="U44" s="336"/>
      <c r="V44" s="336"/>
      <c r="W44" s="337"/>
    </row>
    <row r="45" spans="2:23" x14ac:dyDescent="0.2">
      <c r="B45" s="322">
        <v>1</v>
      </c>
      <c r="C45" s="296" t="s">
        <v>28</v>
      </c>
      <c r="D45" s="296"/>
      <c r="E45" s="296"/>
      <c r="F45" s="296"/>
      <c r="G45" s="296" t="s">
        <v>29</v>
      </c>
      <c r="H45" s="296"/>
      <c r="I45" s="296"/>
      <c r="J45" s="347">
        <v>0.4</v>
      </c>
      <c r="K45" s="346">
        <v>0.4</v>
      </c>
      <c r="L45" s="346"/>
      <c r="M45" s="346">
        <v>0.1</v>
      </c>
      <c r="N45" s="346"/>
      <c r="O45" s="346">
        <v>0.2</v>
      </c>
      <c r="P45" s="346"/>
      <c r="Q45" s="338">
        <f>IFERROR(AVERAGEIF(K45:P47,"&lt;&gt;0"),"")</f>
        <v>0.23333333333333331</v>
      </c>
      <c r="R45" s="338"/>
      <c r="S45" s="338">
        <f>IFERROR(Q45*J45,"")</f>
        <v>9.3333333333333324E-2</v>
      </c>
      <c r="T45" s="338"/>
      <c r="U45" s="296"/>
      <c r="V45" s="296"/>
      <c r="W45" s="297"/>
    </row>
    <row r="46" spans="2:23" x14ac:dyDescent="0.2">
      <c r="B46" s="322"/>
      <c r="C46" s="296"/>
      <c r="D46" s="296"/>
      <c r="E46" s="296"/>
      <c r="F46" s="296"/>
      <c r="G46" s="296"/>
      <c r="H46" s="296"/>
      <c r="I46" s="296"/>
      <c r="J46" s="347"/>
      <c r="K46" s="346"/>
      <c r="L46" s="346"/>
      <c r="M46" s="346"/>
      <c r="N46" s="346"/>
      <c r="O46" s="346"/>
      <c r="P46" s="346"/>
      <c r="Q46" s="338"/>
      <c r="R46" s="338"/>
      <c r="S46" s="338"/>
      <c r="T46" s="338"/>
      <c r="U46" s="296"/>
      <c r="V46" s="296"/>
      <c r="W46" s="297"/>
    </row>
    <row r="47" spans="2:23" x14ac:dyDescent="0.2">
      <c r="B47" s="322"/>
      <c r="C47" s="296"/>
      <c r="D47" s="296"/>
      <c r="E47" s="296"/>
      <c r="F47" s="296"/>
      <c r="G47" s="296"/>
      <c r="H47" s="296"/>
      <c r="I47" s="296"/>
      <c r="J47" s="347"/>
      <c r="K47" s="346"/>
      <c r="L47" s="346"/>
      <c r="M47" s="346"/>
      <c r="N47" s="346"/>
      <c r="O47" s="346"/>
      <c r="P47" s="346"/>
      <c r="Q47" s="338"/>
      <c r="R47" s="338"/>
      <c r="S47" s="338"/>
      <c r="T47" s="338"/>
      <c r="U47" s="296"/>
      <c r="V47" s="296"/>
      <c r="W47" s="297"/>
    </row>
    <row r="48" spans="2:23" x14ac:dyDescent="0.2">
      <c r="B48" s="322">
        <v>2</v>
      </c>
      <c r="C48" s="296" t="s">
        <v>28</v>
      </c>
      <c r="D48" s="296"/>
      <c r="E48" s="296"/>
      <c r="F48" s="296"/>
      <c r="G48" s="296" t="s">
        <v>29</v>
      </c>
      <c r="H48" s="296"/>
      <c r="I48" s="296"/>
      <c r="J48" s="347">
        <v>0.6</v>
      </c>
      <c r="K48" s="346">
        <v>0.6</v>
      </c>
      <c r="L48" s="346"/>
      <c r="M48" s="346">
        <v>0.3</v>
      </c>
      <c r="N48" s="346"/>
      <c r="O48" s="346">
        <v>0.1</v>
      </c>
      <c r="P48" s="346"/>
      <c r="Q48" s="338">
        <f>IFERROR(AVERAGEIF(K48:P50,"&lt;&gt;0"),"")</f>
        <v>0.33333333333333331</v>
      </c>
      <c r="R48" s="338"/>
      <c r="S48" s="338">
        <f>IFERROR(Q48*J48,"")</f>
        <v>0.19999999999999998</v>
      </c>
      <c r="T48" s="338"/>
      <c r="U48" s="296"/>
      <c r="V48" s="296"/>
      <c r="W48" s="297"/>
    </row>
    <row r="49" spans="2:23" x14ac:dyDescent="0.2">
      <c r="B49" s="322"/>
      <c r="C49" s="296"/>
      <c r="D49" s="296"/>
      <c r="E49" s="296"/>
      <c r="F49" s="296"/>
      <c r="G49" s="296"/>
      <c r="H49" s="296"/>
      <c r="I49" s="296"/>
      <c r="J49" s="347"/>
      <c r="K49" s="346"/>
      <c r="L49" s="346"/>
      <c r="M49" s="346"/>
      <c r="N49" s="346"/>
      <c r="O49" s="346"/>
      <c r="P49" s="346"/>
      <c r="Q49" s="338"/>
      <c r="R49" s="338"/>
      <c r="S49" s="338"/>
      <c r="T49" s="338"/>
      <c r="U49" s="296"/>
      <c r="V49" s="296"/>
      <c r="W49" s="297"/>
    </row>
    <row r="50" spans="2:23" x14ac:dyDescent="0.2">
      <c r="B50" s="322"/>
      <c r="C50" s="296"/>
      <c r="D50" s="296"/>
      <c r="E50" s="296"/>
      <c r="F50" s="296"/>
      <c r="G50" s="296"/>
      <c r="H50" s="296"/>
      <c r="I50" s="296"/>
      <c r="J50" s="347"/>
      <c r="K50" s="346"/>
      <c r="L50" s="346"/>
      <c r="M50" s="346"/>
      <c r="N50" s="346"/>
      <c r="O50" s="346"/>
      <c r="P50" s="346"/>
      <c r="Q50" s="338"/>
      <c r="R50" s="338"/>
      <c r="S50" s="338"/>
      <c r="T50" s="338"/>
      <c r="U50" s="296"/>
      <c r="V50" s="296"/>
      <c r="W50" s="297"/>
    </row>
    <row r="51" spans="2:23" x14ac:dyDescent="0.2">
      <c r="B51" s="322">
        <v>3</v>
      </c>
      <c r="C51" s="296"/>
      <c r="D51" s="296"/>
      <c r="E51" s="296"/>
      <c r="F51" s="296"/>
      <c r="G51" s="296"/>
      <c r="H51" s="296"/>
      <c r="I51" s="296"/>
      <c r="J51" s="347"/>
      <c r="K51" s="346"/>
      <c r="L51" s="346"/>
      <c r="M51" s="346"/>
      <c r="N51" s="346"/>
      <c r="O51" s="346"/>
      <c r="P51" s="346"/>
      <c r="Q51" s="338" t="str">
        <f>IFERROR(AVERAGEIF(K51:P53,"&lt;&gt;0"),"")</f>
        <v/>
      </c>
      <c r="R51" s="338"/>
      <c r="S51" s="338" t="str">
        <f>IFERROR(Q51*J51,"")</f>
        <v/>
      </c>
      <c r="T51" s="338"/>
      <c r="U51" s="296"/>
      <c r="V51" s="296"/>
      <c r="W51" s="297"/>
    </row>
    <row r="52" spans="2:23" x14ac:dyDescent="0.2">
      <c r="B52" s="322"/>
      <c r="C52" s="296"/>
      <c r="D52" s="296"/>
      <c r="E52" s="296"/>
      <c r="F52" s="296"/>
      <c r="G52" s="296"/>
      <c r="H52" s="296"/>
      <c r="I52" s="296"/>
      <c r="J52" s="347"/>
      <c r="K52" s="346"/>
      <c r="L52" s="346"/>
      <c r="M52" s="346"/>
      <c r="N52" s="346"/>
      <c r="O52" s="346"/>
      <c r="P52" s="346"/>
      <c r="Q52" s="338"/>
      <c r="R52" s="338"/>
      <c r="S52" s="338"/>
      <c r="T52" s="338"/>
      <c r="U52" s="296"/>
      <c r="V52" s="296"/>
      <c r="W52" s="297"/>
    </row>
    <row r="53" spans="2:23" x14ac:dyDescent="0.2">
      <c r="B53" s="322"/>
      <c r="C53" s="296"/>
      <c r="D53" s="296"/>
      <c r="E53" s="296"/>
      <c r="F53" s="296"/>
      <c r="G53" s="296"/>
      <c r="H53" s="296"/>
      <c r="I53" s="296"/>
      <c r="J53" s="347"/>
      <c r="K53" s="346"/>
      <c r="L53" s="346"/>
      <c r="M53" s="346"/>
      <c r="N53" s="346"/>
      <c r="O53" s="346"/>
      <c r="P53" s="346"/>
      <c r="Q53" s="338"/>
      <c r="R53" s="338"/>
      <c r="S53" s="338"/>
      <c r="T53" s="338"/>
      <c r="U53" s="296"/>
      <c r="V53" s="296"/>
      <c r="W53" s="297"/>
    </row>
    <row r="54" spans="2:23" x14ac:dyDescent="0.2">
      <c r="B54" s="322">
        <v>4</v>
      </c>
      <c r="C54" s="296"/>
      <c r="D54" s="296"/>
      <c r="E54" s="296"/>
      <c r="F54" s="296"/>
      <c r="G54" s="296"/>
      <c r="H54" s="296"/>
      <c r="I54" s="296"/>
      <c r="J54" s="347"/>
      <c r="K54" s="346"/>
      <c r="L54" s="346"/>
      <c r="M54" s="346"/>
      <c r="N54" s="346"/>
      <c r="O54" s="346"/>
      <c r="P54" s="346"/>
      <c r="Q54" s="338" t="str">
        <f>IFERROR(AVERAGEIF(K54:P56,"&lt;&gt;0"),"")</f>
        <v/>
      </c>
      <c r="R54" s="338"/>
      <c r="S54" s="338" t="str">
        <f>IFERROR(Q54*J54,"")</f>
        <v/>
      </c>
      <c r="T54" s="338"/>
      <c r="U54" s="296"/>
      <c r="V54" s="296"/>
      <c r="W54" s="297"/>
    </row>
    <row r="55" spans="2:23" x14ac:dyDescent="0.2">
      <c r="B55" s="322"/>
      <c r="C55" s="296"/>
      <c r="D55" s="296"/>
      <c r="E55" s="296"/>
      <c r="F55" s="296"/>
      <c r="G55" s="296"/>
      <c r="H55" s="296"/>
      <c r="I55" s="296"/>
      <c r="J55" s="347"/>
      <c r="K55" s="346"/>
      <c r="L55" s="346"/>
      <c r="M55" s="346"/>
      <c r="N55" s="346"/>
      <c r="O55" s="346"/>
      <c r="P55" s="346"/>
      <c r="Q55" s="338"/>
      <c r="R55" s="338"/>
      <c r="S55" s="338"/>
      <c r="T55" s="338"/>
      <c r="U55" s="296"/>
      <c r="V55" s="296"/>
      <c r="W55" s="297"/>
    </row>
    <row r="56" spans="2:23" x14ac:dyDescent="0.2">
      <c r="B56" s="322"/>
      <c r="C56" s="296"/>
      <c r="D56" s="296"/>
      <c r="E56" s="296"/>
      <c r="F56" s="296"/>
      <c r="G56" s="296"/>
      <c r="H56" s="296"/>
      <c r="I56" s="296"/>
      <c r="J56" s="347"/>
      <c r="K56" s="346"/>
      <c r="L56" s="346"/>
      <c r="M56" s="346"/>
      <c r="N56" s="346"/>
      <c r="O56" s="346"/>
      <c r="P56" s="346"/>
      <c r="Q56" s="338"/>
      <c r="R56" s="338"/>
      <c r="S56" s="338"/>
      <c r="T56" s="338"/>
      <c r="U56" s="296"/>
      <c r="V56" s="296"/>
      <c r="W56" s="297"/>
    </row>
    <row r="57" spans="2:23" x14ac:dyDescent="0.2">
      <c r="B57" s="322">
        <v>5</v>
      </c>
      <c r="C57" s="296"/>
      <c r="D57" s="296"/>
      <c r="E57" s="296"/>
      <c r="F57" s="296"/>
      <c r="G57" s="296"/>
      <c r="H57" s="296"/>
      <c r="I57" s="296"/>
      <c r="J57" s="347"/>
      <c r="K57" s="346"/>
      <c r="L57" s="346"/>
      <c r="M57" s="346"/>
      <c r="N57" s="346"/>
      <c r="O57" s="346"/>
      <c r="P57" s="346"/>
      <c r="Q57" s="338" t="str">
        <f>IFERROR(AVERAGEIF(K57:P59,"&lt;&gt;0"),"")</f>
        <v/>
      </c>
      <c r="R57" s="338"/>
      <c r="S57" s="338" t="str">
        <f>IFERROR(Q57*J57,"")</f>
        <v/>
      </c>
      <c r="T57" s="338"/>
      <c r="U57" s="296"/>
      <c r="V57" s="296"/>
      <c r="W57" s="297"/>
    </row>
    <row r="58" spans="2:23" x14ac:dyDescent="0.2">
      <c r="B58" s="322"/>
      <c r="C58" s="296"/>
      <c r="D58" s="296"/>
      <c r="E58" s="296"/>
      <c r="F58" s="296"/>
      <c r="G58" s="296"/>
      <c r="H58" s="296"/>
      <c r="I58" s="296"/>
      <c r="J58" s="347"/>
      <c r="K58" s="346"/>
      <c r="L58" s="346"/>
      <c r="M58" s="346"/>
      <c r="N58" s="346"/>
      <c r="O58" s="346"/>
      <c r="P58" s="346"/>
      <c r="Q58" s="338"/>
      <c r="R58" s="338"/>
      <c r="S58" s="338"/>
      <c r="T58" s="338"/>
      <c r="U58" s="296"/>
      <c r="V58" s="296"/>
      <c r="W58" s="297"/>
    </row>
    <row r="59" spans="2:23" x14ac:dyDescent="0.2">
      <c r="B59" s="322"/>
      <c r="C59" s="296"/>
      <c r="D59" s="296"/>
      <c r="E59" s="296"/>
      <c r="F59" s="296"/>
      <c r="G59" s="296"/>
      <c r="H59" s="296"/>
      <c r="I59" s="296"/>
      <c r="J59" s="347"/>
      <c r="K59" s="346"/>
      <c r="L59" s="346"/>
      <c r="M59" s="346"/>
      <c r="N59" s="346"/>
      <c r="O59" s="346"/>
      <c r="P59" s="346"/>
      <c r="Q59" s="338"/>
      <c r="R59" s="338"/>
      <c r="S59" s="338"/>
      <c r="T59" s="338"/>
      <c r="U59" s="296"/>
      <c r="V59" s="296"/>
      <c r="W59" s="297"/>
    </row>
    <row r="60" spans="2:23" ht="9.75" customHeight="1" x14ac:dyDescent="0.2">
      <c r="B60" s="3"/>
      <c r="C60" s="341"/>
      <c r="D60" s="341"/>
      <c r="E60" s="341"/>
      <c r="F60" s="341"/>
      <c r="G60" s="341"/>
      <c r="H60" s="341"/>
      <c r="I60" s="341"/>
      <c r="J60" s="341"/>
      <c r="K60" s="341"/>
      <c r="L60" s="341"/>
      <c r="M60" s="341"/>
      <c r="N60" s="341"/>
      <c r="O60" s="341"/>
      <c r="P60" s="341"/>
      <c r="Q60" s="341"/>
      <c r="R60" s="341"/>
      <c r="S60" s="341"/>
      <c r="T60" s="341"/>
      <c r="U60" s="341"/>
      <c r="V60" s="341"/>
      <c r="W60" s="367"/>
    </row>
    <row r="61" spans="2:23" x14ac:dyDescent="0.2">
      <c r="B61" s="368"/>
      <c r="C61" s="341"/>
      <c r="D61" s="339" t="s">
        <v>30</v>
      </c>
      <c r="E61" s="339"/>
      <c r="F61" s="339"/>
      <c r="G61" s="339"/>
      <c r="H61" s="339"/>
      <c r="I61" s="339"/>
      <c r="J61" s="350">
        <f>SUM(J45:J59)</f>
        <v>1</v>
      </c>
      <c r="K61" s="341"/>
      <c r="L61" s="341"/>
      <c r="M61" s="339" t="s">
        <v>31</v>
      </c>
      <c r="N61" s="339"/>
      <c r="O61" s="339"/>
      <c r="P61" s="339"/>
      <c r="Q61" s="339"/>
      <c r="R61" s="339"/>
      <c r="S61" s="353">
        <f>SUMIF(S45:T59,"&lt;&gt;0")</f>
        <v>0.29333333333333333</v>
      </c>
      <c r="T61" s="353"/>
      <c r="U61" s="341"/>
      <c r="V61" s="341"/>
      <c r="W61" s="367"/>
    </row>
    <row r="62" spans="2:23" x14ac:dyDescent="0.2">
      <c r="B62" s="368"/>
      <c r="C62" s="341"/>
      <c r="D62" s="339"/>
      <c r="E62" s="339"/>
      <c r="F62" s="339"/>
      <c r="G62" s="339"/>
      <c r="H62" s="339"/>
      <c r="I62" s="339"/>
      <c r="J62" s="350"/>
      <c r="K62" s="341"/>
      <c r="L62" s="341"/>
      <c r="M62" s="339"/>
      <c r="N62" s="339"/>
      <c r="O62" s="339"/>
      <c r="P62" s="339"/>
      <c r="Q62" s="339"/>
      <c r="R62" s="339"/>
      <c r="S62" s="353"/>
      <c r="T62" s="353"/>
      <c r="U62" s="341"/>
      <c r="V62" s="341"/>
      <c r="W62" s="367"/>
    </row>
    <row r="63" spans="2:23" x14ac:dyDescent="0.2">
      <c r="B63" s="368"/>
      <c r="C63" s="341"/>
      <c r="D63" s="339"/>
      <c r="E63" s="339"/>
      <c r="F63" s="339"/>
      <c r="G63" s="339"/>
      <c r="H63" s="339"/>
      <c r="I63" s="339"/>
      <c r="J63" s="350"/>
      <c r="K63" s="341"/>
      <c r="L63" s="341"/>
      <c r="M63" s="339"/>
      <c r="N63" s="339"/>
      <c r="O63" s="339"/>
      <c r="P63" s="339"/>
      <c r="Q63" s="339"/>
      <c r="R63" s="339"/>
      <c r="S63" s="353"/>
      <c r="T63" s="353"/>
      <c r="U63" s="341"/>
      <c r="V63" s="341"/>
      <c r="W63" s="367"/>
    </row>
    <row r="64" spans="2:23" x14ac:dyDescent="0.2">
      <c r="B64" s="368"/>
      <c r="C64" s="341"/>
      <c r="D64" s="341"/>
      <c r="E64" s="341"/>
      <c r="F64" s="341"/>
      <c r="G64" s="341"/>
      <c r="H64" s="341"/>
      <c r="I64" s="341"/>
      <c r="J64" s="341"/>
      <c r="K64" s="341"/>
      <c r="L64" s="341"/>
      <c r="M64" s="341"/>
      <c r="N64" s="341"/>
      <c r="O64" s="341"/>
      <c r="P64" s="341"/>
      <c r="Q64" s="341"/>
      <c r="R64" s="341"/>
      <c r="S64" s="341"/>
      <c r="T64" s="341"/>
      <c r="U64" s="341"/>
      <c r="V64" s="341"/>
      <c r="W64" s="367"/>
    </row>
    <row r="65" spans="2:23" x14ac:dyDescent="0.2">
      <c r="B65" s="322" t="s">
        <v>32</v>
      </c>
      <c r="C65" s="348"/>
      <c r="D65" s="348"/>
      <c r="E65" s="348"/>
      <c r="F65" s="348"/>
      <c r="G65" s="348"/>
      <c r="H65" s="348"/>
      <c r="I65" s="348"/>
      <c r="J65" s="348"/>
      <c r="K65" s="348"/>
      <c r="L65" s="348"/>
      <c r="M65" s="348"/>
      <c r="N65" s="348"/>
      <c r="O65" s="348"/>
      <c r="P65" s="348"/>
      <c r="Q65" s="348" t="s">
        <v>19</v>
      </c>
      <c r="R65" s="348"/>
      <c r="S65" s="348"/>
      <c r="T65" s="348"/>
      <c r="U65" s="336" t="s">
        <v>25</v>
      </c>
      <c r="V65" s="336"/>
      <c r="W65" s="337"/>
    </row>
    <row r="66" spans="2:23" x14ac:dyDescent="0.2">
      <c r="B66" s="322"/>
      <c r="C66" s="348"/>
      <c r="D66" s="348"/>
      <c r="E66" s="348"/>
      <c r="F66" s="348"/>
      <c r="G66" s="348"/>
      <c r="H66" s="348"/>
      <c r="I66" s="348"/>
      <c r="J66" s="348"/>
      <c r="K66" s="348"/>
      <c r="L66" s="348"/>
      <c r="M66" s="348"/>
      <c r="N66" s="348"/>
      <c r="O66" s="348"/>
      <c r="P66" s="348"/>
      <c r="Q66" s="348"/>
      <c r="R66" s="348"/>
      <c r="S66" s="348"/>
      <c r="T66" s="348"/>
      <c r="U66" s="336"/>
      <c r="V66" s="336"/>
      <c r="W66" s="337"/>
    </row>
    <row r="67" spans="2:23" ht="15" x14ac:dyDescent="0.2">
      <c r="B67" s="322" t="s">
        <v>6</v>
      </c>
      <c r="C67" s="348" t="s">
        <v>33</v>
      </c>
      <c r="D67" s="348"/>
      <c r="E67" s="348"/>
      <c r="F67" s="348"/>
      <c r="G67" s="348" t="s">
        <v>21</v>
      </c>
      <c r="H67" s="348"/>
      <c r="I67" s="348"/>
      <c r="J67" s="348" t="s">
        <v>22</v>
      </c>
      <c r="K67" s="348" t="s">
        <v>23</v>
      </c>
      <c r="L67" s="348"/>
      <c r="M67" s="348"/>
      <c r="N67" s="348"/>
      <c r="O67" s="348"/>
      <c r="P67" s="348"/>
      <c r="Q67" s="348" t="s">
        <v>26</v>
      </c>
      <c r="R67" s="348"/>
      <c r="S67" s="336" t="s">
        <v>27</v>
      </c>
      <c r="T67" s="336"/>
      <c r="U67" s="336"/>
      <c r="V67" s="336"/>
      <c r="W67" s="337"/>
    </row>
    <row r="68" spans="2:23" ht="15" x14ac:dyDescent="0.2">
      <c r="B68" s="322"/>
      <c r="C68" s="348"/>
      <c r="D68" s="348"/>
      <c r="E68" s="348"/>
      <c r="F68" s="348"/>
      <c r="G68" s="348"/>
      <c r="H68" s="348"/>
      <c r="I68" s="348"/>
      <c r="J68" s="348"/>
      <c r="K68" s="348">
        <v>1</v>
      </c>
      <c r="L68" s="348"/>
      <c r="M68" s="348">
        <v>2</v>
      </c>
      <c r="N68" s="348"/>
      <c r="O68" s="348">
        <v>3</v>
      </c>
      <c r="P68" s="348"/>
      <c r="Q68" s="348"/>
      <c r="R68" s="348"/>
      <c r="S68" s="336"/>
      <c r="T68" s="336"/>
      <c r="U68" s="336"/>
      <c r="V68" s="336"/>
      <c r="W68" s="337"/>
    </row>
    <row r="69" spans="2:23" ht="15" x14ac:dyDescent="0.2">
      <c r="B69" s="322"/>
      <c r="C69" s="348"/>
      <c r="D69" s="348"/>
      <c r="E69" s="348"/>
      <c r="F69" s="348"/>
      <c r="G69" s="348"/>
      <c r="H69" s="348"/>
      <c r="I69" s="348"/>
      <c r="J69" s="348"/>
      <c r="K69" s="348" t="s">
        <v>24</v>
      </c>
      <c r="L69" s="348"/>
      <c r="M69" s="348" t="s">
        <v>24</v>
      </c>
      <c r="N69" s="348"/>
      <c r="O69" s="348" t="s">
        <v>24</v>
      </c>
      <c r="P69" s="348"/>
      <c r="Q69" s="348"/>
      <c r="R69" s="348"/>
      <c r="S69" s="336"/>
      <c r="T69" s="336"/>
      <c r="U69" s="336"/>
      <c r="V69" s="336"/>
      <c r="W69" s="337"/>
    </row>
    <row r="70" spans="2:23" x14ac:dyDescent="0.2">
      <c r="B70" s="322">
        <v>1</v>
      </c>
      <c r="C70" s="296" t="s">
        <v>28</v>
      </c>
      <c r="D70" s="296"/>
      <c r="E70" s="296"/>
      <c r="F70" s="296"/>
      <c r="G70" s="296" t="s">
        <v>29</v>
      </c>
      <c r="H70" s="296"/>
      <c r="I70" s="296"/>
      <c r="J70" s="347">
        <v>0.4</v>
      </c>
      <c r="K70" s="346">
        <v>0.5</v>
      </c>
      <c r="L70" s="346"/>
      <c r="M70" s="346">
        <v>0.5</v>
      </c>
      <c r="N70" s="346"/>
      <c r="O70" s="346">
        <v>0.4</v>
      </c>
      <c r="P70" s="346"/>
      <c r="Q70" s="338">
        <f>IFERROR(AVERAGEIF(K70:P72,"&lt;&gt;0"),"")</f>
        <v>0.46666666666666662</v>
      </c>
      <c r="R70" s="338"/>
      <c r="S70" s="338">
        <f>IFERROR(Q70*J70,"")</f>
        <v>0.18666666666666665</v>
      </c>
      <c r="T70" s="338"/>
      <c r="U70" s="296"/>
      <c r="V70" s="296"/>
      <c r="W70" s="297"/>
    </row>
    <row r="71" spans="2:23" x14ac:dyDescent="0.2">
      <c r="B71" s="322"/>
      <c r="C71" s="296"/>
      <c r="D71" s="296"/>
      <c r="E71" s="296"/>
      <c r="F71" s="296"/>
      <c r="G71" s="296"/>
      <c r="H71" s="296"/>
      <c r="I71" s="296"/>
      <c r="J71" s="347"/>
      <c r="K71" s="346"/>
      <c r="L71" s="346"/>
      <c r="M71" s="346"/>
      <c r="N71" s="346"/>
      <c r="O71" s="346"/>
      <c r="P71" s="346"/>
      <c r="Q71" s="338"/>
      <c r="R71" s="338"/>
      <c r="S71" s="338"/>
      <c r="T71" s="338"/>
      <c r="U71" s="296"/>
      <c r="V71" s="296"/>
      <c r="W71" s="297"/>
    </row>
    <row r="72" spans="2:23" x14ac:dyDescent="0.2">
      <c r="B72" s="322"/>
      <c r="C72" s="296"/>
      <c r="D72" s="296"/>
      <c r="E72" s="296"/>
      <c r="F72" s="296"/>
      <c r="G72" s="296"/>
      <c r="H72" s="296"/>
      <c r="I72" s="296"/>
      <c r="J72" s="347"/>
      <c r="K72" s="346"/>
      <c r="L72" s="346"/>
      <c r="M72" s="346"/>
      <c r="N72" s="346"/>
      <c r="O72" s="346"/>
      <c r="P72" s="346"/>
      <c r="Q72" s="338"/>
      <c r="R72" s="338"/>
      <c r="S72" s="338"/>
      <c r="T72" s="338"/>
      <c r="U72" s="296"/>
      <c r="V72" s="296"/>
      <c r="W72" s="297"/>
    </row>
    <row r="73" spans="2:23" x14ac:dyDescent="0.2">
      <c r="B73" s="322">
        <v>2</v>
      </c>
      <c r="C73" s="296" t="s">
        <v>28</v>
      </c>
      <c r="D73" s="296"/>
      <c r="E73" s="296"/>
      <c r="F73" s="296"/>
      <c r="G73" s="296" t="s">
        <v>29</v>
      </c>
      <c r="H73" s="296"/>
      <c r="I73" s="296"/>
      <c r="J73" s="347">
        <v>0.6</v>
      </c>
      <c r="K73" s="346">
        <v>0.7</v>
      </c>
      <c r="L73" s="346"/>
      <c r="M73" s="346">
        <v>0.4</v>
      </c>
      <c r="N73" s="346"/>
      <c r="O73" s="346">
        <v>0.2</v>
      </c>
      <c r="P73" s="346"/>
      <c r="Q73" s="338">
        <f>IFERROR(AVERAGEIF(K73:P75,"&lt;&gt;0"),"")</f>
        <v>0.43333333333333335</v>
      </c>
      <c r="R73" s="338"/>
      <c r="S73" s="338">
        <f>IFERROR(Q73*J73,"")</f>
        <v>0.26</v>
      </c>
      <c r="T73" s="338"/>
      <c r="U73" s="296"/>
      <c r="V73" s="296"/>
      <c r="W73" s="297"/>
    </row>
    <row r="74" spans="2:23" x14ac:dyDescent="0.2">
      <c r="B74" s="322"/>
      <c r="C74" s="296"/>
      <c r="D74" s="296"/>
      <c r="E74" s="296"/>
      <c r="F74" s="296"/>
      <c r="G74" s="296"/>
      <c r="H74" s="296"/>
      <c r="I74" s="296"/>
      <c r="J74" s="347"/>
      <c r="K74" s="346"/>
      <c r="L74" s="346"/>
      <c r="M74" s="346"/>
      <c r="N74" s="346"/>
      <c r="O74" s="346"/>
      <c r="P74" s="346"/>
      <c r="Q74" s="338"/>
      <c r="R74" s="338"/>
      <c r="S74" s="338"/>
      <c r="T74" s="338"/>
      <c r="U74" s="296"/>
      <c r="V74" s="296"/>
      <c r="W74" s="297"/>
    </row>
    <row r="75" spans="2:23" x14ac:dyDescent="0.2">
      <c r="B75" s="322"/>
      <c r="C75" s="296"/>
      <c r="D75" s="296"/>
      <c r="E75" s="296"/>
      <c r="F75" s="296"/>
      <c r="G75" s="296"/>
      <c r="H75" s="296"/>
      <c r="I75" s="296"/>
      <c r="J75" s="347"/>
      <c r="K75" s="346"/>
      <c r="L75" s="346"/>
      <c r="M75" s="346"/>
      <c r="N75" s="346"/>
      <c r="O75" s="346"/>
      <c r="P75" s="346"/>
      <c r="Q75" s="338"/>
      <c r="R75" s="338"/>
      <c r="S75" s="338"/>
      <c r="T75" s="338"/>
      <c r="U75" s="296"/>
      <c r="V75" s="296"/>
      <c r="W75" s="297"/>
    </row>
    <row r="76" spans="2:23" x14ac:dyDescent="0.2">
      <c r="B76" s="322">
        <v>3</v>
      </c>
      <c r="C76" s="296"/>
      <c r="D76" s="296"/>
      <c r="E76" s="296"/>
      <c r="F76" s="296"/>
      <c r="G76" s="296"/>
      <c r="H76" s="296"/>
      <c r="I76" s="296"/>
      <c r="J76" s="347"/>
      <c r="K76" s="346"/>
      <c r="L76" s="346"/>
      <c r="M76" s="346"/>
      <c r="N76" s="346"/>
      <c r="O76" s="346"/>
      <c r="P76" s="346"/>
      <c r="Q76" s="338" t="str">
        <f>IFERROR(AVERAGEIF(K76:P78,"&lt;&gt;0"),"")</f>
        <v/>
      </c>
      <c r="R76" s="338"/>
      <c r="S76" s="338" t="str">
        <f>IFERROR(Q76*J76,"")</f>
        <v/>
      </c>
      <c r="T76" s="338"/>
      <c r="U76" s="296"/>
      <c r="V76" s="296"/>
      <c r="W76" s="297"/>
    </row>
    <row r="77" spans="2:23" x14ac:dyDescent="0.2">
      <c r="B77" s="322"/>
      <c r="C77" s="296"/>
      <c r="D77" s="296"/>
      <c r="E77" s="296"/>
      <c r="F77" s="296"/>
      <c r="G77" s="296"/>
      <c r="H77" s="296"/>
      <c r="I77" s="296"/>
      <c r="J77" s="347"/>
      <c r="K77" s="346"/>
      <c r="L77" s="346"/>
      <c r="M77" s="346"/>
      <c r="N77" s="346"/>
      <c r="O77" s="346"/>
      <c r="P77" s="346"/>
      <c r="Q77" s="338"/>
      <c r="R77" s="338"/>
      <c r="S77" s="338"/>
      <c r="T77" s="338"/>
      <c r="U77" s="296"/>
      <c r="V77" s="296"/>
      <c r="W77" s="297"/>
    </row>
    <row r="78" spans="2:23" x14ac:dyDescent="0.2">
      <c r="B78" s="322"/>
      <c r="C78" s="296"/>
      <c r="D78" s="296"/>
      <c r="E78" s="296"/>
      <c r="F78" s="296"/>
      <c r="G78" s="296"/>
      <c r="H78" s="296"/>
      <c r="I78" s="296"/>
      <c r="J78" s="347"/>
      <c r="K78" s="346"/>
      <c r="L78" s="346"/>
      <c r="M78" s="346"/>
      <c r="N78" s="346"/>
      <c r="O78" s="346"/>
      <c r="P78" s="346"/>
      <c r="Q78" s="338"/>
      <c r="R78" s="338"/>
      <c r="S78" s="338"/>
      <c r="T78" s="338"/>
      <c r="U78" s="296"/>
      <c r="V78" s="296"/>
      <c r="W78" s="297"/>
    </row>
    <row r="79" spans="2:23" x14ac:dyDescent="0.2">
      <c r="B79" s="322">
        <v>4</v>
      </c>
      <c r="C79" s="296"/>
      <c r="D79" s="296"/>
      <c r="E79" s="296"/>
      <c r="F79" s="296"/>
      <c r="G79" s="296"/>
      <c r="H79" s="296"/>
      <c r="I79" s="296"/>
      <c r="J79" s="347"/>
      <c r="K79" s="346"/>
      <c r="L79" s="346"/>
      <c r="M79" s="346"/>
      <c r="N79" s="346"/>
      <c r="O79" s="346"/>
      <c r="P79" s="346"/>
      <c r="Q79" s="338" t="str">
        <f>IFERROR(AVERAGEIF(K79:P81,"&lt;&gt;0"),"")</f>
        <v/>
      </c>
      <c r="R79" s="338"/>
      <c r="S79" s="338" t="str">
        <f>IFERROR(Q79*J79,"")</f>
        <v/>
      </c>
      <c r="T79" s="338"/>
      <c r="U79" s="296"/>
      <c r="V79" s="296"/>
      <c r="W79" s="297"/>
    </row>
    <row r="80" spans="2:23" x14ac:dyDescent="0.2">
      <c r="B80" s="322"/>
      <c r="C80" s="296"/>
      <c r="D80" s="296"/>
      <c r="E80" s="296"/>
      <c r="F80" s="296"/>
      <c r="G80" s="296"/>
      <c r="H80" s="296"/>
      <c r="I80" s="296"/>
      <c r="J80" s="347"/>
      <c r="K80" s="346"/>
      <c r="L80" s="346"/>
      <c r="M80" s="346"/>
      <c r="N80" s="346"/>
      <c r="O80" s="346"/>
      <c r="P80" s="346"/>
      <c r="Q80" s="338"/>
      <c r="R80" s="338"/>
      <c r="S80" s="338"/>
      <c r="T80" s="338"/>
      <c r="U80" s="296"/>
      <c r="V80" s="296"/>
      <c r="W80" s="297"/>
    </row>
    <row r="81" spans="2:31" x14ac:dyDescent="0.2">
      <c r="B81" s="322"/>
      <c r="C81" s="296"/>
      <c r="D81" s="296"/>
      <c r="E81" s="296"/>
      <c r="F81" s="296"/>
      <c r="G81" s="296"/>
      <c r="H81" s="296"/>
      <c r="I81" s="296"/>
      <c r="J81" s="347"/>
      <c r="K81" s="346"/>
      <c r="L81" s="346"/>
      <c r="M81" s="346"/>
      <c r="N81" s="346"/>
      <c r="O81" s="346"/>
      <c r="P81" s="346"/>
      <c r="Q81" s="338"/>
      <c r="R81" s="338"/>
      <c r="S81" s="338"/>
      <c r="T81" s="338"/>
      <c r="U81" s="296"/>
      <c r="V81" s="296"/>
      <c r="W81" s="297"/>
    </row>
    <row r="82" spans="2:31" x14ac:dyDescent="0.2">
      <c r="B82" s="322">
        <v>5</v>
      </c>
      <c r="C82" s="296"/>
      <c r="D82" s="296"/>
      <c r="E82" s="296"/>
      <c r="F82" s="296"/>
      <c r="G82" s="296"/>
      <c r="H82" s="296"/>
      <c r="I82" s="296"/>
      <c r="J82" s="347"/>
      <c r="K82" s="346"/>
      <c r="L82" s="346"/>
      <c r="M82" s="346"/>
      <c r="N82" s="346"/>
      <c r="O82" s="346"/>
      <c r="P82" s="346"/>
      <c r="Q82" s="338" t="str">
        <f>IFERROR(AVERAGEIF(K82:P84,"&lt;&gt;0"),"")</f>
        <v/>
      </c>
      <c r="R82" s="338"/>
      <c r="S82" s="338" t="str">
        <f>IFERROR(Q82*J82,"")</f>
        <v/>
      </c>
      <c r="T82" s="338"/>
      <c r="U82" s="296"/>
      <c r="V82" s="296"/>
      <c r="W82" s="297"/>
    </row>
    <row r="83" spans="2:31" x14ac:dyDescent="0.2">
      <c r="B83" s="322"/>
      <c r="C83" s="296"/>
      <c r="D83" s="296"/>
      <c r="E83" s="296"/>
      <c r="F83" s="296"/>
      <c r="G83" s="296"/>
      <c r="H83" s="296"/>
      <c r="I83" s="296"/>
      <c r="J83" s="347"/>
      <c r="K83" s="346"/>
      <c r="L83" s="346"/>
      <c r="M83" s="346"/>
      <c r="N83" s="346"/>
      <c r="O83" s="346"/>
      <c r="P83" s="346"/>
      <c r="Q83" s="338"/>
      <c r="R83" s="338"/>
      <c r="S83" s="338"/>
      <c r="T83" s="338"/>
      <c r="U83" s="296"/>
      <c r="V83" s="296"/>
      <c r="W83" s="297"/>
    </row>
    <row r="84" spans="2:31" x14ac:dyDescent="0.2">
      <c r="B84" s="322"/>
      <c r="C84" s="296"/>
      <c r="D84" s="296"/>
      <c r="E84" s="296"/>
      <c r="F84" s="296"/>
      <c r="G84" s="296"/>
      <c r="H84" s="296"/>
      <c r="I84" s="296"/>
      <c r="J84" s="347"/>
      <c r="K84" s="346"/>
      <c r="L84" s="346"/>
      <c r="M84" s="346"/>
      <c r="N84" s="346"/>
      <c r="O84" s="346"/>
      <c r="P84" s="346"/>
      <c r="Q84" s="338"/>
      <c r="R84" s="338"/>
      <c r="S84" s="338"/>
      <c r="T84" s="338"/>
      <c r="U84" s="296"/>
      <c r="V84" s="296"/>
      <c r="W84" s="297"/>
    </row>
    <row r="85" spans="2:31" x14ac:dyDescent="0.2">
      <c r="B85" s="3"/>
      <c r="C85" s="341"/>
      <c r="D85" s="341"/>
      <c r="E85" s="341"/>
      <c r="F85" s="341"/>
      <c r="G85" s="341"/>
      <c r="H85" s="341"/>
      <c r="I85" s="341"/>
      <c r="J85" s="341"/>
      <c r="K85" s="341"/>
      <c r="L85" s="341"/>
      <c r="M85" s="341"/>
      <c r="N85" s="341"/>
      <c r="O85" s="341"/>
      <c r="P85" s="341"/>
      <c r="Q85" s="341"/>
      <c r="R85" s="341"/>
      <c r="S85" s="341"/>
      <c r="T85" s="341"/>
      <c r="U85" s="341"/>
      <c r="V85" s="341"/>
      <c r="W85" s="367"/>
    </row>
    <row r="86" spans="2:31" hidden="1" x14ac:dyDescent="0.2">
      <c r="B86" s="368"/>
      <c r="C86" s="341"/>
      <c r="D86" s="348" t="s">
        <v>30</v>
      </c>
      <c r="E86" s="348"/>
      <c r="F86" s="348"/>
      <c r="G86" s="348"/>
      <c r="H86" s="348"/>
      <c r="I86" s="348"/>
      <c r="J86" s="347">
        <f>SUM(J70:J84)</f>
        <v>1</v>
      </c>
      <c r="K86" s="341"/>
      <c r="L86" s="341"/>
      <c r="M86" s="348" t="s">
        <v>31</v>
      </c>
      <c r="N86" s="348"/>
      <c r="O86" s="348"/>
      <c r="P86" s="348"/>
      <c r="Q86" s="348"/>
      <c r="R86" s="348"/>
      <c r="S86" s="338">
        <f>SUMIF(S70:T84,"&lt;&gt;0")</f>
        <v>0.44666666666666666</v>
      </c>
      <c r="T86" s="338"/>
      <c r="U86" s="341"/>
      <c r="V86" s="341"/>
      <c r="W86" s="367"/>
    </row>
    <row r="87" spans="2:31" hidden="1" x14ac:dyDescent="0.2">
      <c r="B87" s="368"/>
      <c r="C87" s="341"/>
      <c r="D87" s="348"/>
      <c r="E87" s="348"/>
      <c r="F87" s="348"/>
      <c r="G87" s="348"/>
      <c r="H87" s="348"/>
      <c r="I87" s="348"/>
      <c r="J87" s="347"/>
      <c r="K87" s="341"/>
      <c r="L87" s="341"/>
      <c r="M87" s="348"/>
      <c r="N87" s="348"/>
      <c r="O87" s="348"/>
      <c r="P87" s="348"/>
      <c r="Q87" s="348"/>
      <c r="R87" s="348"/>
      <c r="S87" s="338"/>
      <c r="T87" s="338"/>
      <c r="U87" s="341"/>
      <c r="V87" s="341"/>
      <c r="W87" s="367"/>
    </row>
    <row r="88" spans="2:31" hidden="1" x14ac:dyDescent="0.2">
      <c r="B88" s="368"/>
      <c r="C88" s="341"/>
      <c r="D88" s="348"/>
      <c r="E88" s="348"/>
      <c r="F88" s="348"/>
      <c r="G88" s="348"/>
      <c r="H88" s="348"/>
      <c r="I88" s="348"/>
      <c r="J88" s="347"/>
      <c r="K88" s="341"/>
      <c r="L88" s="341"/>
      <c r="M88" s="348"/>
      <c r="N88" s="348"/>
      <c r="O88" s="348"/>
      <c r="P88" s="348"/>
      <c r="Q88" s="348"/>
      <c r="R88" s="348"/>
      <c r="S88" s="338"/>
      <c r="T88" s="338"/>
      <c r="U88" s="341"/>
      <c r="V88" s="341"/>
      <c r="W88" s="367"/>
    </row>
    <row r="89" spans="2:31" ht="9" customHeight="1" thickBot="1" x14ac:dyDescent="0.25">
      <c r="B89" s="369"/>
      <c r="C89" s="352"/>
      <c r="D89" s="352"/>
      <c r="E89" s="352"/>
      <c r="F89" s="352"/>
      <c r="G89" s="352"/>
      <c r="H89" s="352"/>
      <c r="I89" s="352"/>
      <c r="J89" s="352"/>
      <c r="K89" s="352"/>
      <c r="L89" s="352"/>
      <c r="M89" s="352"/>
      <c r="N89" s="352"/>
      <c r="O89" s="352"/>
      <c r="P89" s="352"/>
      <c r="Q89" s="352"/>
      <c r="R89" s="352"/>
      <c r="S89" s="352"/>
      <c r="T89" s="352"/>
      <c r="U89" s="352"/>
      <c r="V89" s="352"/>
      <c r="W89" s="370"/>
    </row>
    <row r="90" spans="2:31" ht="15" thickTop="1" x14ac:dyDescent="0.2">
      <c r="B90" s="355"/>
      <c r="C90" s="355"/>
      <c r="D90" s="355"/>
      <c r="E90" s="355"/>
      <c r="F90" s="355"/>
      <c r="G90" s="355"/>
      <c r="H90" s="355"/>
      <c r="I90" s="355"/>
      <c r="J90" s="355"/>
      <c r="K90" s="355"/>
      <c r="L90" s="355"/>
      <c r="M90" s="355"/>
      <c r="N90" s="355"/>
      <c r="O90" s="355"/>
      <c r="P90" s="355"/>
      <c r="Q90" s="355"/>
      <c r="R90" s="355"/>
      <c r="S90" s="355"/>
      <c r="T90" s="355"/>
      <c r="U90" s="355"/>
      <c r="V90" s="355"/>
      <c r="W90" s="355"/>
    </row>
    <row r="91" spans="2:31" ht="15" thickBot="1" x14ac:dyDescent="0.25">
      <c r="B91" s="356"/>
      <c r="C91" s="356"/>
      <c r="D91" s="356"/>
      <c r="E91" s="356"/>
      <c r="F91" s="356"/>
      <c r="G91" s="356"/>
      <c r="H91" s="356"/>
      <c r="I91" s="356"/>
      <c r="J91" s="356"/>
      <c r="K91" s="356"/>
      <c r="L91" s="356"/>
      <c r="M91" s="356"/>
      <c r="N91" s="356"/>
      <c r="O91" s="356"/>
      <c r="P91" s="356"/>
      <c r="Q91" s="356"/>
      <c r="R91" s="356"/>
      <c r="S91" s="356"/>
      <c r="T91" s="356"/>
      <c r="U91" s="356"/>
      <c r="V91" s="356"/>
      <c r="W91" s="356"/>
    </row>
    <row r="92" spans="2:31" ht="15" customHeight="1" thickTop="1" x14ac:dyDescent="0.2">
      <c r="B92" s="358" t="s">
        <v>34</v>
      </c>
      <c r="C92" s="359"/>
      <c r="D92" s="359"/>
      <c r="E92" s="359"/>
      <c r="F92" s="359"/>
      <c r="G92" s="359"/>
      <c r="H92" s="359"/>
      <c r="I92" s="359"/>
      <c r="J92" s="359"/>
      <c r="K92" s="359"/>
      <c r="L92" s="359"/>
      <c r="M92" s="359"/>
      <c r="N92" s="359"/>
      <c r="O92" s="359"/>
      <c r="P92" s="359"/>
      <c r="Q92" s="359"/>
      <c r="R92" s="359"/>
      <c r="S92" s="359"/>
      <c r="T92" s="359"/>
      <c r="U92" s="359"/>
      <c r="V92" s="359"/>
      <c r="W92" s="359"/>
      <c r="X92" s="359"/>
      <c r="Y92" s="359"/>
      <c r="Z92" s="359"/>
      <c r="AA92" s="359"/>
      <c r="AB92" s="359"/>
      <c r="AC92" s="359"/>
      <c r="AD92" s="359"/>
      <c r="AE92" s="360"/>
    </row>
    <row r="93" spans="2:31" ht="15" customHeight="1" thickBot="1" x14ac:dyDescent="0.25">
      <c r="B93" s="361"/>
      <c r="C93" s="362"/>
      <c r="D93" s="362"/>
      <c r="E93" s="362"/>
      <c r="F93" s="362"/>
      <c r="G93" s="362"/>
      <c r="H93" s="362"/>
      <c r="I93" s="362"/>
      <c r="J93" s="362"/>
      <c r="K93" s="362"/>
      <c r="L93" s="362"/>
      <c r="M93" s="362"/>
      <c r="N93" s="362"/>
      <c r="O93" s="362"/>
      <c r="P93" s="362"/>
      <c r="Q93" s="362"/>
      <c r="R93" s="362"/>
      <c r="S93" s="362"/>
      <c r="T93" s="362"/>
      <c r="U93" s="362"/>
      <c r="V93" s="362"/>
      <c r="W93" s="362"/>
      <c r="X93" s="362"/>
      <c r="Y93" s="362"/>
      <c r="Z93" s="362"/>
      <c r="AA93" s="362"/>
      <c r="AB93" s="362"/>
      <c r="AC93" s="362"/>
      <c r="AD93" s="362"/>
      <c r="AE93" s="363"/>
    </row>
    <row r="94" spans="2:31" ht="19.5" thickTop="1" x14ac:dyDescent="0.2">
      <c r="B94" s="364"/>
      <c r="C94" s="365"/>
      <c r="D94" s="365"/>
      <c r="E94" s="365"/>
      <c r="F94" s="365"/>
      <c r="G94" s="365"/>
      <c r="H94" s="365"/>
      <c r="I94" s="365"/>
      <c r="J94" s="365"/>
      <c r="K94" s="365"/>
      <c r="L94" s="365"/>
      <c r="M94" s="365"/>
      <c r="N94" s="365"/>
      <c r="O94" s="365"/>
      <c r="P94" s="365"/>
      <c r="Q94" s="365"/>
      <c r="R94" s="365"/>
      <c r="S94" s="365"/>
      <c r="T94" s="365"/>
      <c r="U94" s="365"/>
      <c r="V94" s="365"/>
      <c r="W94" s="365"/>
      <c r="X94" s="365"/>
      <c r="Y94" s="365"/>
      <c r="Z94" s="365"/>
      <c r="AA94" s="365"/>
      <c r="AB94" s="365"/>
      <c r="AC94" s="365"/>
      <c r="AD94" s="365"/>
      <c r="AE94" s="366"/>
    </row>
    <row r="95" spans="2:31" x14ac:dyDescent="0.2">
      <c r="B95" s="357" t="s">
        <v>35</v>
      </c>
      <c r="C95" s="348"/>
      <c r="D95" s="348"/>
      <c r="E95" s="348"/>
      <c r="F95" s="348"/>
      <c r="G95" s="348"/>
      <c r="H95" s="348"/>
      <c r="I95" s="348"/>
      <c r="J95" s="348"/>
      <c r="K95" s="348"/>
      <c r="L95" s="348"/>
      <c r="M95" s="348"/>
      <c r="N95" s="348"/>
      <c r="O95" s="348" t="s">
        <v>15</v>
      </c>
      <c r="P95" s="348"/>
      <c r="Q95" s="348"/>
      <c r="R95" s="348"/>
      <c r="S95" s="348"/>
      <c r="T95" s="347">
        <v>0.5</v>
      </c>
      <c r="U95" s="347"/>
      <c r="V95" s="347"/>
      <c r="W95" s="347"/>
      <c r="X95" s="341"/>
      <c r="Y95" s="341"/>
      <c r="Z95" s="341"/>
      <c r="AA95" s="341"/>
      <c r="AB95" s="341"/>
      <c r="AC95" s="341"/>
      <c r="AD95" s="341"/>
      <c r="AE95" s="367"/>
    </row>
    <row r="96" spans="2:31" x14ac:dyDescent="0.2">
      <c r="B96" s="322"/>
      <c r="C96" s="348"/>
      <c r="D96" s="348"/>
      <c r="E96" s="348"/>
      <c r="F96" s="348"/>
      <c r="G96" s="348"/>
      <c r="H96" s="348"/>
      <c r="I96" s="348"/>
      <c r="J96" s="348"/>
      <c r="K96" s="348"/>
      <c r="L96" s="348"/>
      <c r="M96" s="348"/>
      <c r="N96" s="348"/>
      <c r="O96" s="348"/>
      <c r="P96" s="348"/>
      <c r="Q96" s="348"/>
      <c r="R96" s="348"/>
      <c r="S96" s="348"/>
      <c r="T96" s="347"/>
      <c r="U96" s="347"/>
      <c r="V96" s="347"/>
      <c r="W96" s="347"/>
      <c r="X96" s="341"/>
      <c r="Y96" s="341"/>
      <c r="Z96" s="341"/>
      <c r="AA96" s="341"/>
      <c r="AB96" s="341"/>
      <c r="AC96" s="341"/>
      <c r="AD96" s="341"/>
      <c r="AE96" s="367"/>
    </row>
    <row r="97" spans="2:31" ht="15" customHeight="1" x14ac:dyDescent="0.2">
      <c r="B97" s="322" t="s">
        <v>6</v>
      </c>
      <c r="C97" s="348" t="s">
        <v>36</v>
      </c>
      <c r="D97" s="348"/>
      <c r="E97" s="348"/>
      <c r="F97" s="348"/>
      <c r="G97" s="348" t="s">
        <v>22</v>
      </c>
      <c r="H97" s="348" t="s">
        <v>74</v>
      </c>
      <c r="I97" s="348"/>
      <c r="J97" s="349" t="s">
        <v>37</v>
      </c>
      <c r="K97" s="349"/>
      <c r="L97" s="349"/>
      <c r="M97" s="349"/>
      <c r="N97" s="349"/>
      <c r="O97" s="349"/>
      <c r="P97" s="348" t="s">
        <v>23</v>
      </c>
      <c r="Q97" s="348"/>
      <c r="R97" s="348"/>
      <c r="S97" s="348"/>
      <c r="T97" s="348"/>
      <c r="U97" s="348"/>
      <c r="V97" s="348" t="s">
        <v>38</v>
      </c>
      <c r="W97" s="348"/>
      <c r="X97" s="336" t="s">
        <v>39</v>
      </c>
      <c r="Y97" s="336"/>
      <c r="Z97" s="336" t="s">
        <v>40</v>
      </c>
      <c r="AA97" s="336"/>
      <c r="AB97" s="336" t="s">
        <v>25</v>
      </c>
      <c r="AC97" s="336"/>
      <c r="AD97" s="336"/>
      <c r="AE97" s="337"/>
    </row>
    <row r="98" spans="2:31" ht="15" customHeight="1" x14ac:dyDescent="0.2">
      <c r="B98" s="322"/>
      <c r="C98" s="348"/>
      <c r="D98" s="348"/>
      <c r="E98" s="348"/>
      <c r="F98" s="348"/>
      <c r="G98" s="348"/>
      <c r="H98" s="348"/>
      <c r="I98" s="348"/>
      <c r="J98" s="349"/>
      <c r="K98" s="349"/>
      <c r="L98" s="349"/>
      <c r="M98" s="349"/>
      <c r="N98" s="349"/>
      <c r="O98" s="349"/>
      <c r="P98" s="348">
        <v>1</v>
      </c>
      <c r="Q98" s="348"/>
      <c r="R98" s="348">
        <v>2</v>
      </c>
      <c r="S98" s="348"/>
      <c r="T98" s="348">
        <v>3</v>
      </c>
      <c r="U98" s="348"/>
      <c r="V98" s="348"/>
      <c r="W98" s="348"/>
      <c r="X98" s="336"/>
      <c r="Y98" s="336"/>
      <c r="Z98" s="336"/>
      <c r="AA98" s="336"/>
      <c r="AB98" s="336"/>
      <c r="AC98" s="336"/>
      <c r="AD98" s="336"/>
      <c r="AE98" s="337"/>
    </row>
    <row r="99" spans="2:31" ht="15" customHeight="1" x14ac:dyDescent="0.2">
      <c r="B99" s="322"/>
      <c r="C99" s="348"/>
      <c r="D99" s="348"/>
      <c r="E99" s="348"/>
      <c r="F99" s="348"/>
      <c r="G99" s="348"/>
      <c r="H99" s="348"/>
      <c r="I99" s="348"/>
      <c r="J99" s="349"/>
      <c r="K99" s="349"/>
      <c r="L99" s="349"/>
      <c r="M99" s="349"/>
      <c r="N99" s="349"/>
      <c r="O99" s="349"/>
      <c r="P99" s="348" t="s">
        <v>24</v>
      </c>
      <c r="Q99" s="348"/>
      <c r="R99" s="348" t="s">
        <v>24</v>
      </c>
      <c r="S99" s="348"/>
      <c r="T99" s="348" t="s">
        <v>24</v>
      </c>
      <c r="U99" s="348"/>
      <c r="V99" s="348"/>
      <c r="W99" s="348"/>
      <c r="X99" s="336"/>
      <c r="Y99" s="336"/>
      <c r="Z99" s="336"/>
      <c r="AA99" s="336"/>
      <c r="AB99" s="336"/>
      <c r="AC99" s="336"/>
      <c r="AD99" s="336"/>
      <c r="AE99" s="337"/>
    </row>
    <row r="100" spans="2:31" ht="19.5" customHeight="1" x14ac:dyDescent="0.2">
      <c r="B100" s="322">
        <v>1</v>
      </c>
      <c r="C100" s="296" t="s">
        <v>41</v>
      </c>
      <c r="D100" s="296"/>
      <c r="E100" s="296"/>
      <c r="F100" s="296"/>
      <c r="G100" s="347">
        <v>0.2</v>
      </c>
      <c r="H100" s="348" t="s">
        <v>42</v>
      </c>
      <c r="I100" s="348"/>
      <c r="J100" s="345" t="s">
        <v>43</v>
      </c>
      <c r="K100" s="345"/>
      <c r="L100" s="345"/>
      <c r="M100" s="345"/>
      <c r="N100" s="345"/>
      <c r="O100" s="345"/>
      <c r="P100" s="346">
        <v>1</v>
      </c>
      <c r="Q100" s="346"/>
      <c r="R100" s="346">
        <v>0.8</v>
      </c>
      <c r="S100" s="346"/>
      <c r="T100" s="346">
        <v>0.8</v>
      </c>
      <c r="U100" s="346"/>
      <c r="V100" s="338">
        <f t="shared" ref="V100:V129" si="0">IFERROR(AVERAGEIF(P100:U100,"&lt;&gt;0"),"")</f>
        <v>0.8666666666666667</v>
      </c>
      <c r="W100" s="338"/>
      <c r="X100" s="338">
        <f>IFERROR(AVERAGEIF(V100:W105,"&lt;&gt;0"),"")</f>
        <v>0.84444444444444455</v>
      </c>
      <c r="Y100" s="338"/>
      <c r="Z100" s="338">
        <f>IFERROR(X100*G100,"")</f>
        <v>0.16888888888888892</v>
      </c>
      <c r="AA100" s="338"/>
      <c r="AB100" s="336"/>
      <c r="AC100" s="336"/>
      <c r="AD100" s="336"/>
      <c r="AE100" s="337"/>
    </row>
    <row r="101" spans="2:31" ht="15" customHeight="1" x14ac:dyDescent="0.2">
      <c r="B101" s="322"/>
      <c r="C101" s="296"/>
      <c r="D101" s="296"/>
      <c r="E101" s="296"/>
      <c r="F101" s="296"/>
      <c r="G101" s="347"/>
      <c r="H101" s="348"/>
      <c r="I101" s="348"/>
      <c r="J101" s="345" t="s">
        <v>44</v>
      </c>
      <c r="K101" s="345"/>
      <c r="L101" s="345"/>
      <c r="M101" s="345"/>
      <c r="N101" s="345"/>
      <c r="O101" s="345"/>
      <c r="P101" s="346">
        <v>1</v>
      </c>
      <c r="Q101" s="346"/>
      <c r="R101" s="346">
        <v>0.9</v>
      </c>
      <c r="S101" s="346"/>
      <c r="T101" s="346">
        <v>0.8</v>
      </c>
      <c r="U101" s="346"/>
      <c r="V101" s="338">
        <f t="shared" si="0"/>
        <v>0.9</v>
      </c>
      <c r="W101" s="338"/>
      <c r="X101" s="338"/>
      <c r="Y101" s="338"/>
      <c r="Z101" s="338"/>
      <c r="AA101" s="338"/>
      <c r="AB101" s="336"/>
      <c r="AC101" s="336"/>
      <c r="AD101" s="336"/>
      <c r="AE101" s="337"/>
    </row>
    <row r="102" spans="2:31" ht="15" customHeight="1" x14ac:dyDescent="0.2">
      <c r="B102" s="322"/>
      <c r="C102" s="296"/>
      <c r="D102" s="296"/>
      <c r="E102" s="296"/>
      <c r="F102" s="296"/>
      <c r="G102" s="347"/>
      <c r="H102" s="348"/>
      <c r="I102" s="348"/>
      <c r="J102" s="345" t="s">
        <v>45</v>
      </c>
      <c r="K102" s="345"/>
      <c r="L102" s="345"/>
      <c r="M102" s="345"/>
      <c r="N102" s="345"/>
      <c r="O102" s="345"/>
      <c r="P102" s="346">
        <v>1</v>
      </c>
      <c r="Q102" s="346"/>
      <c r="R102" s="346">
        <v>0.9</v>
      </c>
      <c r="S102" s="346"/>
      <c r="T102" s="346">
        <v>0.8</v>
      </c>
      <c r="U102" s="346"/>
      <c r="V102" s="338">
        <f t="shared" si="0"/>
        <v>0.9</v>
      </c>
      <c r="W102" s="338"/>
      <c r="X102" s="338"/>
      <c r="Y102" s="338"/>
      <c r="Z102" s="338"/>
      <c r="AA102" s="338"/>
      <c r="AB102" s="336"/>
      <c r="AC102" s="336"/>
      <c r="AD102" s="336"/>
      <c r="AE102" s="337"/>
    </row>
    <row r="103" spans="2:31" ht="15" customHeight="1" x14ac:dyDescent="0.2">
      <c r="B103" s="322"/>
      <c r="C103" s="296"/>
      <c r="D103" s="296"/>
      <c r="E103" s="296"/>
      <c r="F103" s="296"/>
      <c r="G103" s="347"/>
      <c r="H103" s="348"/>
      <c r="I103" s="348"/>
      <c r="J103" s="345" t="s">
        <v>46</v>
      </c>
      <c r="K103" s="345"/>
      <c r="L103" s="345"/>
      <c r="M103" s="345"/>
      <c r="N103" s="345"/>
      <c r="O103" s="345"/>
      <c r="P103" s="346">
        <v>0.1</v>
      </c>
      <c r="Q103" s="346"/>
      <c r="R103" s="346">
        <v>0.9</v>
      </c>
      <c r="S103" s="346"/>
      <c r="T103" s="346">
        <v>0.8</v>
      </c>
      <c r="U103" s="346"/>
      <c r="V103" s="338">
        <f t="shared" si="0"/>
        <v>0.6</v>
      </c>
      <c r="W103" s="338"/>
      <c r="X103" s="338"/>
      <c r="Y103" s="338"/>
      <c r="Z103" s="338"/>
      <c r="AA103" s="338"/>
      <c r="AB103" s="336"/>
      <c r="AC103" s="336"/>
      <c r="AD103" s="336"/>
      <c r="AE103" s="337"/>
    </row>
    <row r="104" spans="2:31" ht="15" customHeight="1" x14ac:dyDescent="0.2">
      <c r="B104" s="322"/>
      <c r="C104" s="296"/>
      <c r="D104" s="296"/>
      <c r="E104" s="296"/>
      <c r="F104" s="296"/>
      <c r="G104" s="347"/>
      <c r="H104" s="348"/>
      <c r="I104" s="348"/>
      <c r="J104" s="345" t="s">
        <v>47</v>
      </c>
      <c r="K104" s="345"/>
      <c r="L104" s="345"/>
      <c r="M104" s="345"/>
      <c r="N104" s="345"/>
      <c r="O104" s="345"/>
      <c r="P104" s="346">
        <v>1</v>
      </c>
      <c r="Q104" s="346"/>
      <c r="R104" s="346">
        <v>0.9</v>
      </c>
      <c r="S104" s="346"/>
      <c r="T104" s="346">
        <v>0.8</v>
      </c>
      <c r="U104" s="346"/>
      <c r="V104" s="338">
        <f t="shared" si="0"/>
        <v>0.9</v>
      </c>
      <c r="W104" s="338"/>
      <c r="X104" s="338"/>
      <c r="Y104" s="338"/>
      <c r="Z104" s="338"/>
      <c r="AA104" s="338"/>
      <c r="AB104" s="336"/>
      <c r="AC104" s="336"/>
      <c r="AD104" s="336"/>
      <c r="AE104" s="337"/>
    </row>
    <row r="105" spans="2:31" ht="15" customHeight="1" x14ac:dyDescent="0.2">
      <c r="B105" s="322"/>
      <c r="C105" s="296"/>
      <c r="D105" s="296"/>
      <c r="E105" s="296"/>
      <c r="F105" s="296"/>
      <c r="G105" s="347"/>
      <c r="H105" s="348"/>
      <c r="I105" s="348"/>
      <c r="J105" s="345" t="s">
        <v>48</v>
      </c>
      <c r="K105" s="345"/>
      <c r="L105" s="345"/>
      <c r="M105" s="345"/>
      <c r="N105" s="345"/>
      <c r="O105" s="345"/>
      <c r="P105" s="346">
        <v>1</v>
      </c>
      <c r="Q105" s="346"/>
      <c r="R105" s="346">
        <v>0.9</v>
      </c>
      <c r="S105" s="346"/>
      <c r="T105" s="346">
        <v>0.8</v>
      </c>
      <c r="U105" s="346"/>
      <c r="V105" s="338">
        <f t="shared" si="0"/>
        <v>0.9</v>
      </c>
      <c r="W105" s="338"/>
      <c r="X105" s="338"/>
      <c r="Y105" s="338"/>
      <c r="Z105" s="338"/>
      <c r="AA105" s="338"/>
      <c r="AB105" s="336"/>
      <c r="AC105" s="336"/>
      <c r="AD105" s="336"/>
      <c r="AE105" s="337"/>
    </row>
    <row r="106" spans="2:31" ht="15" customHeight="1" x14ac:dyDescent="0.2">
      <c r="B106" s="322">
        <v>2</v>
      </c>
      <c r="C106" s="296" t="s">
        <v>49</v>
      </c>
      <c r="D106" s="296"/>
      <c r="E106" s="296"/>
      <c r="F106" s="296"/>
      <c r="G106" s="347">
        <v>0.2</v>
      </c>
      <c r="H106" s="348" t="s">
        <v>42</v>
      </c>
      <c r="I106" s="348"/>
      <c r="J106" s="345" t="s">
        <v>50</v>
      </c>
      <c r="K106" s="345"/>
      <c r="L106" s="345"/>
      <c r="M106" s="345"/>
      <c r="N106" s="345"/>
      <c r="O106" s="345"/>
      <c r="P106" s="346">
        <v>1</v>
      </c>
      <c r="Q106" s="346"/>
      <c r="R106" s="346">
        <v>0.8</v>
      </c>
      <c r="S106" s="346"/>
      <c r="T106" s="346">
        <v>0.8</v>
      </c>
      <c r="U106" s="346"/>
      <c r="V106" s="338">
        <f t="shared" si="0"/>
        <v>0.8666666666666667</v>
      </c>
      <c r="W106" s="338"/>
      <c r="X106" s="338">
        <f>IFERROR(AVERAGEIF(V106:W111,"&lt;&gt;0"),"")</f>
        <v>0.89333333333333331</v>
      </c>
      <c r="Y106" s="338"/>
      <c r="Z106" s="338">
        <f>IFERROR(X106*G106,"")</f>
        <v>0.17866666666666667</v>
      </c>
      <c r="AA106" s="338"/>
      <c r="AB106" s="336"/>
      <c r="AC106" s="336"/>
      <c r="AD106" s="336"/>
      <c r="AE106" s="337"/>
    </row>
    <row r="107" spans="2:31" ht="15" customHeight="1" x14ac:dyDescent="0.2">
      <c r="B107" s="322"/>
      <c r="C107" s="296"/>
      <c r="D107" s="296"/>
      <c r="E107" s="296"/>
      <c r="F107" s="296"/>
      <c r="G107" s="347"/>
      <c r="H107" s="348"/>
      <c r="I107" s="348"/>
      <c r="J107" s="345" t="s">
        <v>51</v>
      </c>
      <c r="K107" s="345"/>
      <c r="L107" s="345"/>
      <c r="M107" s="345"/>
      <c r="N107" s="345"/>
      <c r="O107" s="345"/>
      <c r="P107" s="346">
        <v>1</v>
      </c>
      <c r="Q107" s="346"/>
      <c r="R107" s="346">
        <v>0.9</v>
      </c>
      <c r="S107" s="346"/>
      <c r="T107" s="346">
        <v>0.8</v>
      </c>
      <c r="U107" s="346"/>
      <c r="V107" s="338">
        <f t="shared" si="0"/>
        <v>0.9</v>
      </c>
      <c r="W107" s="338"/>
      <c r="X107" s="338"/>
      <c r="Y107" s="338"/>
      <c r="Z107" s="338"/>
      <c r="AA107" s="338"/>
      <c r="AB107" s="336"/>
      <c r="AC107" s="336"/>
      <c r="AD107" s="336"/>
      <c r="AE107" s="337"/>
    </row>
    <row r="108" spans="2:31" ht="15" customHeight="1" x14ac:dyDescent="0.2">
      <c r="B108" s="322"/>
      <c r="C108" s="296"/>
      <c r="D108" s="296"/>
      <c r="E108" s="296"/>
      <c r="F108" s="296"/>
      <c r="G108" s="347"/>
      <c r="H108" s="348"/>
      <c r="I108" s="348"/>
      <c r="J108" s="345" t="s">
        <v>52</v>
      </c>
      <c r="K108" s="345"/>
      <c r="L108" s="345"/>
      <c r="M108" s="345"/>
      <c r="N108" s="345"/>
      <c r="O108" s="345"/>
      <c r="P108" s="346">
        <v>1</v>
      </c>
      <c r="Q108" s="346"/>
      <c r="R108" s="346">
        <v>0.9</v>
      </c>
      <c r="S108" s="346"/>
      <c r="T108" s="346">
        <v>0.8</v>
      </c>
      <c r="U108" s="346"/>
      <c r="V108" s="338">
        <f t="shared" si="0"/>
        <v>0.9</v>
      </c>
      <c r="W108" s="338"/>
      <c r="X108" s="338"/>
      <c r="Y108" s="338"/>
      <c r="Z108" s="338"/>
      <c r="AA108" s="338"/>
      <c r="AB108" s="336"/>
      <c r="AC108" s="336"/>
      <c r="AD108" s="336"/>
      <c r="AE108" s="337"/>
    </row>
    <row r="109" spans="2:31" ht="15" customHeight="1" x14ac:dyDescent="0.2">
      <c r="B109" s="322"/>
      <c r="C109" s="296"/>
      <c r="D109" s="296"/>
      <c r="E109" s="296"/>
      <c r="F109" s="296"/>
      <c r="G109" s="347"/>
      <c r="H109" s="348"/>
      <c r="I109" s="348"/>
      <c r="J109" s="345" t="s">
        <v>53</v>
      </c>
      <c r="K109" s="345"/>
      <c r="L109" s="345"/>
      <c r="M109" s="345"/>
      <c r="N109" s="345"/>
      <c r="O109" s="345"/>
      <c r="P109" s="346">
        <v>1</v>
      </c>
      <c r="Q109" s="346"/>
      <c r="R109" s="346">
        <v>0.9</v>
      </c>
      <c r="S109" s="346"/>
      <c r="T109" s="346">
        <v>0.8</v>
      </c>
      <c r="U109" s="346"/>
      <c r="V109" s="338">
        <f t="shared" si="0"/>
        <v>0.9</v>
      </c>
      <c r="W109" s="338"/>
      <c r="X109" s="338"/>
      <c r="Y109" s="338"/>
      <c r="Z109" s="338"/>
      <c r="AA109" s="338"/>
      <c r="AB109" s="336"/>
      <c r="AC109" s="336"/>
      <c r="AD109" s="336"/>
      <c r="AE109" s="337"/>
    </row>
    <row r="110" spans="2:31" ht="15" customHeight="1" x14ac:dyDescent="0.2">
      <c r="B110" s="322"/>
      <c r="C110" s="296"/>
      <c r="D110" s="296"/>
      <c r="E110" s="296"/>
      <c r="F110" s="296"/>
      <c r="G110" s="347"/>
      <c r="H110" s="348"/>
      <c r="I110" s="348"/>
      <c r="J110" s="345" t="s">
        <v>54</v>
      </c>
      <c r="K110" s="345"/>
      <c r="L110" s="345"/>
      <c r="M110" s="345"/>
      <c r="N110" s="345"/>
      <c r="O110" s="345"/>
      <c r="P110" s="346">
        <v>1</v>
      </c>
      <c r="Q110" s="346"/>
      <c r="R110" s="346">
        <v>0.9</v>
      </c>
      <c r="S110" s="346"/>
      <c r="T110" s="346">
        <v>0.8</v>
      </c>
      <c r="U110" s="346"/>
      <c r="V110" s="338">
        <f t="shared" si="0"/>
        <v>0.9</v>
      </c>
      <c r="W110" s="338"/>
      <c r="X110" s="338"/>
      <c r="Y110" s="338"/>
      <c r="Z110" s="338"/>
      <c r="AA110" s="338"/>
      <c r="AB110" s="336"/>
      <c r="AC110" s="336"/>
      <c r="AD110" s="336"/>
      <c r="AE110" s="337"/>
    </row>
    <row r="111" spans="2:31" ht="15" customHeight="1" x14ac:dyDescent="0.2">
      <c r="B111" s="322"/>
      <c r="C111" s="296"/>
      <c r="D111" s="296"/>
      <c r="E111" s="296"/>
      <c r="F111" s="296"/>
      <c r="G111" s="347"/>
      <c r="H111" s="348"/>
      <c r="I111" s="348"/>
      <c r="J111" s="345"/>
      <c r="K111" s="345"/>
      <c r="L111" s="345"/>
      <c r="M111" s="345"/>
      <c r="N111" s="345"/>
      <c r="O111" s="345"/>
      <c r="P111" s="346"/>
      <c r="Q111" s="346"/>
      <c r="R111" s="346"/>
      <c r="S111" s="346"/>
      <c r="T111" s="346"/>
      <c r="U111" s="346"/>
      <c r="V111" s="338" t="str">
        <f t="shared" si="0"/>
        <v/>
      </c>
      <c r="W111" s="338"/>
      <c r="X111" s="338"/>
      <c r="Y111" s="338"/>
      <c r="Z111" s="338"/>
      <c r="AA111" s="338"/>
      <c r="AB111" s="336"/>
      <c r="AC111" s="336"/>
      <c r="AD111" s="336"/>
      <c r="AE111" s="337"/>
    </row>
    <row r="112" spans="2:31" ht="15" customHeight="1" x14ac:dyDescent="0.2">
      <c r="B112" s="322">
        <v>3</v>
      </c>
      <c r="C112" s="296" t="s">
        <v>55</v>
      </c>
      <c r="D112" s="296"/>
      <c r="E112" s="296"/>
      <c r="F112" s="296"/>
      <c r="G112" s="347">
        <v>0.2</v>
      </c>
      <c r="H112" s="348" t="s">
        <v>42</v>
      </c>
      <c r="I112" s="348"/>
      <c r="J112" s="345" t="s">
        <v>56</v>
      </c>
      <c r="K112" s="345"/>
      <c r="L112" s="345"/>
      <c r="M112" s="345"/>
      <c r="N112" s="345"/>
      <c r="O112" s="345"/>
      <c r="P112" s="346">
        <v>1</v>
      </c>
      <c r="Q112" s="346"/>
      <c r="R112" s="346">
        <v>0.8</v>
      </c>
      <c r="S112" s="346"/>
      <c r="T112" s="346">
        <v>0.8</v>
      </c>
      <c r="U112" s="346"/>
      <c r="V112" s="338">
        <f t="shared" si="0"/>
        <v>0.8666666666666667</v>
      </c>
      <c r="W112" s="338"/>
      <c r="X112" s="338">
        <f>IFERROR(AVERAGEIF(V112:W117,"&lt;&gt;0"),"")</f>
        <v>0.89333333333333331</v>
      </c>
      <c r="Y112" s="338"/>
      <c r="Z112" s="338">
        <f>IFERROR(X112*G112,"")</f>
        <v>0.17866666666666667</v>
      </c>
      <c r="AA112" s="338"/>
      <c r="AB112" s="336"/>
      <c r="AC112" s="336"/>
      <c r="AD112" s="336"/>
      <c r="AE112" s="337"/>
    </row>
    <row r="113" spans="2:31" ht="15" customHeight="1" x14ac:dyDescent="0.2">
      <c r="B113" s="322"/>
      <c r="C113" s="296"/>
      <c r="D113" s="296"/>
      <c r="E113" s="296"/>
      <c r="F113" s="296"/>
      <c r="G113" s="347"/>
      <c r="H113" s="348"/>
      <c r="I113" s="348"/>
      <c r="J113" s="345" t="s">
        <v>57</v>
      </c>
      <c r="K113" s="345"/>
      <c r="L113" s="345"/>
      <c r="M113" s="345"/>
      <c r="N113" s="345"/>
      <c r="O113" s="345"/>
      <c r="P113" s="346">
        <v>1</v>
      </c>
      <c r="Q113" s="346"/>
      <c r="R113" s="346">
        <v>0.9</v>
      </c>
      <c r="S113" s="346"/>
      <c r="T113" s="346">
        <v>0.8</v>
      </c>
      <c r="U113" s="346"/>
      <c r="V113" s="338">
        <f t="shared" si="0"/>
        <v>0.9</v>
      </c>
      <c r="W113" s="338"/>
      <c r="X113" s="338"/>
      <c r="Y113" s="338"/>
      <c r="Z113" s="338"/>
      <c r="AA113" s="338"/>
      <c r="AB113" s="336"/>
      <c r="AC113" s="336"/>
      <c r="AD113" s="336"/>
      <c r="AE113" s="337"/>
    </row>
    <row r="114" spans="2:31" ht="15" customHeight="1" x14ac:dyDescent="0.2">
      <c r="B114" s="322"/>
      <c r="C114" s="296"/>
      <c r="D114" s="296"/>
      <c r="E114" s="296"/>
      <c r="F114" s="296"/>
      <c r="G114" s="347"/>
      <c r="H114" s="348"/>
      <c r="I114" s="348"/>
      <c r="J114" s="345" t="s">
        <v>58</v>
      </c>
      <c r="K114" s="345"/>
      <c r="L114" s="345"/>
      <c r="M114" s="345"/>
      <c r="N114" s="345"/>
      <c r="O114" s="345"/>
      <c r="P114" s="346">
        <v>1</v>
      </c>
      <c r="Q114" s="346"/>
      <c r="R114" s="346">
        <v>0.9</v>
      </c>
      <c r="S114" s="346"/>
      <c r="T114" s="346">
        <v>0.8</v>
      </c>
      <c r="U114" s="346"/>
      <c r="V114" s="338">
        <f t="shared" si="0"/>
        <v>0.9</v>
      </c>
      <c r="W114" s="338"/>
      <c r="X114" s="338"/>
      <c r="Y114" s="338"/>
      <c r="Z114" s="338"/>
      <c r="AA114" s="338"/>
      <c r="AB114" s="336"/>
      <c r="AC114" s="336"/>
      <c r="AD114" s="336"/>
      <c r="AE114" s="337"/>
    </row>
    <row r="115" spans="2:31" ht="15" customHeight="1" x14ac:dyDescent="0.2">
      <c r="B115" s="322"/>
      <c r="C115" s="296"/>
      <c r="D115" s="296"/>
      <c r="E115" s="296"/>
      <c r="F115" s="296"/>
      <c r="G115" s="347"/>
      <c r="H115" s="348"/>
      <c r="I115" s="348"/>
      <c r="J115" s="345" t="s">
        <v>59</v>
      </c>
      <c r="K115" s="345"/>
      <c r="L115" s="345"/>
      <c r="M115" s="345"/>
      <c r="N115" s="345"/>
      <c r="O115" s="345"/>
      <c r="P115" s="346">
        <v>1</v>
      </c>
      <c r="Q115" s="346"/>
      <c r="R115" s="346">
        <v>0.9</v>
      </c>
      <c r="S115" s="346"/>
      <c r="T115" s="346">
        <v>0.8</v>
      </c>
      <c r="U115" s="346"/>
      <c r="V115" s="338">
        <f t="shared" si="0"/>
        <v>0.9</v>
      </c>
      <c r="W115" s="338"/>
      <c r="X115" s="338"/>
      <c r="Y115" s="338"/>
      <c r="Z115" s="338"/>
      <c r="AA115" s="338"/>
      <c r="AB115" s="336"/>
      <c r="AC115" s="336"/>
      <c r="AD115" s="336"/>
      <c r="AE115" s="337"/>
    </row>
    <row r="116" spans="2:31" ht="15" customHeight="1" x14ac:dyDescent="0.2">
      <c r="B116" s="322"/>
      <c r="C116" s="296"/>
      <c r="D116" s="296"/>
      <c r="E116" s="296"/>
      <c r="F116" s="296"/>
      <c r="G116" s="347"/>
      <c r="H116" s="348"/>
      <c r="I116" s="348"/>
      <c r="J116" s="345" t="s">
        <v>60</v>
      </c>
      <c r="K116" s="345"/>
      <c r="L116" s="345"/>
      <c r="M116" s="345"/>
      <c r="N116" s="345"/>
      <c r="O116" s="345"/>
      <c r="P116" s="346">
        <v>1</v>
      </c>
      <c r="Q116" s="346"/>
      <c r="R116" s="346">
        <v>0.9</v>
      </c>
      <c r="S116" s="346"/>
      <c r="T116" s="346">
        <v>0.8</v>
      </c>
      <c r="U116" s="346"/>
      <c r="V116" s="338">
        <f t="shared" si="0"/>
        <v>0.9</v>
      </c>
      <c r="W116" s="338"/>
      <c r="X116" s="338"/>
      <c r="Y116" s="338"/>
      <c r="Z116" s="338"/>
      <c r="AA116" s="338"/>
      <c r="AB116" s="336"/>
      <c r="AC116" s="336"/>
      <c r="AD116" s="336"/>
      <c r="AE116" s="337"/>
    </row>
    <row r="117" spans="2:31" ht="15" customHeight="1" x14ac:dyDescent="0.2">
      <c r="B117" s="322"/>
      <c r="C117" s="296"/>
      <c r="D117" s="296"/>
      <c r="E117" s="296"/>
      <c r="F117" s="296"/>
      <c r="G117" s="347"/>
      <c r="H117" s="348"/>
      <c r="I117" s="348"/>
      <c r="J117" s="345"/>
      <c r="K117" s="345"/>
      <c r="L117" s="345"/>
      <c r="M117" s="345"/>
      <c r="N117" s="345"/>
      <c r="O117" s="345"/>
      <c r="P117" s="346"/>
      <c r="Q117" s="346"/>
      <c r="R117" s="346"/>
      <c r="S117" s="346"/>
      <c r="T117" s="346"/>
      <c r="U117" s="346"/>
      <c r="V117" s="338" t="str">
        <f t="shared" si="0"/>
        <v/>
      </c>
      <c r="W117" s="338"/>
      <c r="X117" s="338"/>
      <c r="Y117" s="338"/>
      <c r="Z117" s="338"/>
      <c r="AA117" s="338"/>
      <c r="AB117" s="336"/>
      <c r="AC117" s="336"/>
      <c r="AD117" s="336"/>
      <c r="AE117" s="337"/>
    </row>
    <row r="118" spans="2:31" ht="15.75" customHeight="1" x14ac:dyDescent="0.2">
      <c r="B118" s="322">
        <v>4</v>
      </c>
      <c r="C118" s="296" t="s">
        <v>61</v>
      </c>
      <c r="D118" s="296"/>
      <c r="E118" s="296"/>
      <c r="F118" s="296"/>
      <c r="G118" s="347">
        <v>0.2</v>
      </c>
      <c r="H118" s="348" t="s">
        <v>42</v>
      </c>
      <c r="I118" s="348"/>
      <c r="J118" s="345" t="s">
        <v>62</v>
      </c>
      <c r="K118" s="345"/>
      <c r="L118" s="345"/>
      <c r="M118" s="345"/>
      <c r="N118" s="345"/>
      <c r="O118" s="345"/>
      <c r="P118" s="346">
        <v>0.4</v>
      </c>
      <c r="Q118" s="346"/>
      <c r="R118" s="346">
        <v>0.5</v>
      </c>
      <c r="S118" s="346"/>
      <c r="T118" s="346">
        <v>0.8</v>
      </c>
      <c r="U118" s="346"/>
      <c r="V118" s="338">
        <f t="shared" si="0"/>
        <v>0.56666666666666676</v>
      </c>
      <c r="W118" s="338"/>
      <c r="X118" s="338">
        <f>IFERROR(AVERAGEIF(V118:W123,"&lt;&gt;0"),"")</f>
        <v>0.48333333333333339</v>
      </c>
      <c r="Y118" s="338"/>
      <c r="Z118" s="338">
        <f>IFERROR(X118*G118,"")</f>
        <v>9.6666666666666679E-2</v>
      </c>
      <c r="AA118" s="338"/>
      <c r="AB118" s="336"/>
      <c r="AC118" s="336"/>
      <c r="AD118" s="336"/>
      <c r="AE118" s="337"/>
    </row>
    <row r="119" spans="2:31" ht="15" customHeight="1" x14ac:dyDescent="0.2">
      <c r="B119" s="322"/>
      <c r="C119" s="296"/>
      <c r="D119" s="296"/>
      <c r="E119" s="296"/>
      <c r="F119" s="296"/>
      <c r="G119" s="347"/>
      <c r="H119" s="348"/>
      <c r="I119" s="348"/>
      <c r="J119" s="345" t="s">
        <v>63</v>
      </c>
      <c r="K119" s="345"/>
      <c r="L119" s="345"/>
      <c r="M119" s="345"/>
      <c r="N119" s="345"/>
      <c r="O119" s="345"/>
      <c r="P119" s="346">
        <v>0.4</v>
      </c>
      <c r="Q119" s="346"/>
      <c r="R119" s="346">
        <v>0.4</v>
      </c>
      <c r="S119" s="346"/>
      <c r="T119" s="346">
        <v>0.5</v>
      </c>
      <c r="U119" s="346"/>
      <c r="V119" s="338">
        <f t="shared" si="0"/>
        <v>0.43333333333333335</v>
      </c>
      <c r="W119" s="338"/>
      <c r="X119" s="338"/>
      <c r="Y119" s="338"/>
      <c r="Z119" s="338"/>
      <c r="AA119" s="338"/>
      <c r="AB119" s="336"/>
      <c r="AC119" s="336"/>
      <c r="AD119" s="336"/>
      <c r="AE119" s="337"/>
    </row>
    <row r="120" spans="2:31" ht="15" customHeight="1" x14ac:dyDescent="0.2">
      <c r="B120" s="322"/>
      <c r="C120" s="296"/>
      <c r="D120" s="296"/>
      <c r="E120" s="296"/>
      <c r="F120" s="296"/>
      <c r="G120" s="347"/>
      <c r="H120" s="348"/>
      <c r="I120" s="348"/>
      <c r="J120" s="345" t="s">
        <v>64</v>
      </c>
      <c r="K120" s="345"/>
      <c r="L120" s="345"/>
      <c r="M120" s="345"/>
      <c r="N120" s="345"/>
      <c r="O120" s="345"/>
      <c r="P120" s="346">
        <v>0.2</v>
      </c>
      <c r="Q120" s="346"/>
      <c r="R120" s="346">
        <v>0.3</v>
      </c>
      <c r="S120" s="346"/>
      <c r="T120" s="346">
        <v>0.8</v>
      </c>
      <c r="U120" s="346"/>
      <c r="V120" s="338">
        <f t="shared" si="0"/>
        <v>0.43333333333333335</v>
      </c>
      <c r="W120" s="338"/>
      <c r="X120" s="338"/>
      <c r="Y120" s="338"/>
      <c r="Z120" s="338"/>
      <c r="AA120" s="338"/>
      <c r="AB120" s="336"/>
      <c r="AC120" s="336"/>
      <c r="AD120" s="336"/>
      <c r="AE120" s="337"/>
    </row>
    <row r="121" spans="2:31" ht="15" customHeight="1" x14ac:dyDescent="0.2">
      <c r="B121" s="322"/>
      <c r="C121" s="296"/>
      <c r="D121" s="296"/>
      <c r="E121" s="296"/>
      <c r="F121" s="296"/>
      <c r="G121" s="347"/>
      <c r="H121" s="348"/>
      <c r="I121" s="348"/>
      <c r="J121" s="345" t="s">
        <v>65</v>
      </c>
      <c r="K121" s="345"/>
      <c r="L121" s="345"/>
      <c r="M121" s="345"/>
      <c r="N121" s="345"/>
      <c r="O121" s="345"/>
      <c r="P121" s="346">
        <v>0.1</v>
      </c>
      <c r="Q121" s="346"/>
      <c r="R121" s="346">
        <v>0.3</v>
      </c>
      <c r="S121" s="346"/>
      <c r="T121" s="346">
        <v>0.8</v>
      </c>
      <c r="U121" s="346"/>
      <c r="V121" s="338">
        <f t="shared" si="0"/>
        <v>0.40000000000000008</v>
      </c>
      <c r="W121" s="338"/>
      <c r="X121" s="338"/>
      <c r="Y121" s="338"/>
      <c r="Z121" s="338"/>
      <c r="AA121" s="338"/>
      <c r="AB121" s="336"/>
      <c r="AC121" s="336"/>
      <c r="AD121" s="336"/>
      <c r="AE121" s="337"/>
    </row>
    <row r="122" spans="2:31" ht="15.75" customHeight="1" x14ac:dyDescent="0.2">
      <c r="B122" s="322"/>
      <c r="C122" s="296"/>
      <c r="D122" s="296"/>
      <c r="E122" s="296"/>
      <c r="F122" s="296"/>
      <c r="G122" s="347"/>
      <c r="H122" s="348"/>
      <c r="I122" s="348"/>
      <c r="J122" s="345" t="s">
        <v>66</v>
      </c>
      <c r="K122" s="345"/>
      <c r="L122" s="345"/>
      <c r="M122" s="345"/>
      <c r="N122" s="345"/>
      <c r="O122" s="345"/>
      <c r="P122" s="346">
        <v>0.3</v>
      </c>
      <c r="Q122" s="346"/>
      <c r="R122" s="346">
        <v>0.3</v>
      </c>
      <c r="S122" s="346"/>
      <c r="T122" s="346">
        <v>0.8</v>
      </c>
      <c r="U122" s="346"/>
      <c r="V122" s="338">
        <f t="shared" si="0"/>
        <v>0.46666666666666662</v>
      </c>
      <c r="W122" s="338"/>
      <c r="X122" s="338"/>
      <c r="Y122" s="338"/>
      <c r="Z122" s="338"/>
      <c r="AA122" s="338"/>
      <c r="AB122" s="336"/>
      <c r="AC122" s="336"/>
      <c r="AD122" s="336"/>
      <c r="AE122" s="337"/>
    </row>
    <row r="123" spans="2:31" ht="15.75" customHeight="1" x14ac:dyDescent="0.2">
      <c r="B123" s="322"/>
      <c r="C123" s="296"/>
      <c r="D123" s="296"/>
      <c r="E123" s="296"/>
      <c r="F123" s="296"/>
      <c r="G123" s="347"/>
      <c r="H123" s="348"/>
      <c r="I123" s="348"/>
      <c r="J123" s="345" t="s">
        <v>67</v>
      </c>
      <c r="K123" s="345"/>
      <c r="L123" s="345"/>
      <c r="M123" s="345"/>
      <c r="N123" s="345"/>
      <c r="O123" s="345"/>
      <c r="P123" s="346">
        <v>1</v>
      </c>
      <c r="Q123" s="346"/>
      <c r="R123" s="346">
        <v>0.3</v>
      </c>
      <c r="S123" s="346"/>
      <c r="T123" s="346">
        <v>0.5</v>
      </c>
      <c r="U123" s="346"/>
      <c r="V123" s="338">
        <f t="shared" si="0"/>
        <v>0.6</v>
      </c>
      <c r="W123" s="338"/>
      <c r="X123" s="338"/>
      <c r="Y123" s="338"/>
      <c r="Z123" s="338"/>
      <c r="AA123" s="338"/>
      <c r="AB123" s="336"/>
      <c r="AC123" s="336"/>
      <c r="AD123" s="336"/>
      <c r="AE123" s="337"/>
    </row>
    <row r="124" spans="2:31" ht="15.75" customHeight="1" x14ac:dyDescent="0.2">
      <c r="B124" s="322">
        <v>5</v>
      </c>
      <c r="C124" s="296" t="s">
        <v>68</v>
      </c>
      <c r="D124" s="296"/>
      <c r="E124" s="296"/>
      <c r="F124" s="296"/>
      <c r="G124" s="347">
        <v>0.2</v>
      </c>
      <c r="H124" s="348" t="s">
        <v>42</v>
      </c>
      <c r="I124" s="348"/>
      <c r="J124" s="345" t="s">
        <v>69</v>
      </c>
      <c r="K124" s="345"/>
      <c r="L124" s="345"/>
      <c r="M124" s="345"/>
      <c r="N124" s="345"/>
      <c r="O124" s="345"/>
      <c r="P124" s="346">
        <v>1</v>
      </c>
      <c r="Q124" s="346"/>
      <c r="R124" s="346">
        <v>0.5</v>
      </c>
      <c r="S124" s="346"/>
      <c r="T124" s="346">
        <v>0.8</v>
      </c>
      <c r="U124" s="346"/>
      <c r="V124" s="338">
        <f t="shared" si="0"/>
        <v>0.76666666666666661</v>
      </c>
      <c r="W124" s="338"/>
      <c r="X124" s="338">
        <f>IFERROR(AVERAGEIF(V124:W129,"&lt;&gt;0"),"")</f>
        <v>0.77333333333333321</v>
      </c>
      <c r="Y124" s="338"/>
      <c r="Z124" s="338">
        <f>IFERROR(X124*G124,"")</f>
        <v>0.15466666666666665</v>
      </c>
      <c r="AA124" s="338"/>
      <c r="AB124" s="336"/>
      <c r="AC124" s="336"/>
      <c r="AD124" s="336"/>
      <c r="AE124" s="337"/>
    </row>
    <row r="125" spans="2:31" ht="15" customHeight="1" x14ac:dyDescent="0.2">
      <c r="B125" s="322"/>
      <c r="C125" s="296"/>
      <c r="D125" s="296"/>
      <c r="E125" s="296"/>
      <c r="F125" s="296"/>
      <c r="G125" s="347"/>
      <c r="H125" s="348"/>
      <c r="I125" s="348"/>
      <c r="J125" s="345" t="s">
        <v>70</v>
      </c>
      <c r="K125" s="345"/>
      <c r="L125" s="345"/>
      <c r="M125" s="345"/>
      <c r="N125" s="345"/>
      <c r="O125" s="345"/>
      <c r="P125" s="346">
        <v>1</v>
      </c>
      <c r="Q125" s="346"/>
      <c r="R125" s="346">
        <v>0.9</v>
      </c>
      <c r="S125" s="346"/>
      <c r="T125" s="346">
        <v>0.5</v>
      </c>
      <c r="U125" s="346"/>
      <c r="V125" s="338">
        <f t="shared" si="0"/>
        <v>0.79999999999999993</v>
      </c>
      <c r="W125" s="338"/>
      <c r="X125" s="338"/>
      <c r="Y125" s="338"/>
      <c r="Z125" s="338"/>
      <c r="AA125" s="338"/>
      <c r="AB125" s="336"/>
      <c r="AC125" s="336"/>
      <c r="AD125" s="336"/>
      <c r="AE125" s="337"/>
    </row>
    <row r="126" spans="2:31" ht="15.75" customHeight="1" x14ac:dyDescent="0.2">
      <c r="B126" s="322"/>
      <c r="C126" s="296"/>
      <c r="D126" s="296"/>
      <c r="E126" s="296"/>
      <c r="F126" s="296"/>
      <c r="G126" s="347"/>
      <c r="H126" s="348"/>
      <c r="I126" s="348"/>
      <c r="J126" s="345" t="s">
        <v>71</v>
      </c>
      <c r="K126" s="345"/>
      <c r="L126" s="345"/>
      <c r="M126" s="345"/>
      <c r="N126" s="345"/>
      <c r="O126" s="345"/>
      <c r="P126" s="346">
        <v>1</v>
      </c>
      <c r="Q126" s="346"/>
      <c r="R126" s="346">
        <v>0.9</v>
      </c>
      <c r="S126" s="346"/>
      <c r="T126" s="346">
        <v>0.8</v>
      </c>
      <c r="U126" s="346"/>
      <c r="V126" s="338">
        <f t="shared" si="0"/>
        <v>0.9</v>
      </c>
      <c r="W126" s="338"/>
      <c r="X126" s="338"/>
      <c r="Y126" s="338"/>
      <c r="Z126" s="338"/>
      <c r="AA126" s="338"/>
      <c r="AB126" s="336"/>
      <c r="AC126" s="336"/>
      <c r="AD126" s="336"/>
      <c r="AE126" s="337"/>
    </row>
    <row r="127" spans="2:31" ht="15" customHeight="1" x14ac:dyDescent="0.2">
      <c r="B127" s="322"/>
      <c r="C127" s="296"/>
      <c r="D127" s="296"/>
      <c r="E127" s="296"/>
      <c r="F127" s="296"/>
      <c r="G127" s="347"/>
      <c r="H127" s="348"/>
      <c r="I127" s="348"/>
      <c r="J127" s="345" t="s">
        <v>72</v>
      </c>
      <c r="K127" s="345"/>
      <c r="L127" s="345"/>
      <c r="M127" s="345"/>
      <c r="N127" s="345"/>
      <c r="O127" s="345"/>
      <c r="P127" s="346">
        <v>0.6</v>
      </c>
      <c r="Q127" s="346"/>
      <c r="R127" s="346">
        <v>0.5</v>
      </c>
      <c r="S127" s="346"/>
      <c r="T127" s="346">
        <v>0.8</v>
      </c>
      <c r="U127" s="346"/>
      <c r="V127" s="338">
        <f t="shared" si="0"/>
        <v>0.63333333333333341</v>
      </c>
      <c r="W127" s="338"/>
      <c r="X127" s="338"/>
      <c r="Y127" s="338"/>
      <c r="Z127" s="338"/>
      <c r="AA127" s="338"/>
      <c r="AB127" s="336"/>
      <c r="AC127" s="336"/>
      <c r="AD127" s="336"/>
      <c r="AE127" s="337"/>
    </row>
    <row r="128" spans="2:31" ht="16.5" customHeight="1" x14ac:dyDescent="0.2">
      <c r="B128" s="322"/>
      <c r="C128" s="296"/>
      <c r="D128" s="296"/>
      <c r="E128" s="296"/>
      <c r="F128" s="296"/>
      <c r="G128" s="347"/>
      <c r="H128" s="348"/>
      <c r="I128" s="348"/>
      <c r="J128" s="345" t="s">
        <v>73</v>
      </c>
      <c r="K128" s="345"/>
      <c r="L128" s="345"/>
      <c r="M128" s="345"/>
      <c r="N128" s="345"/>
      <c r="O128" s="345"/>
      <c r="P128" s="346">
        <v>0.6</v>
      </c>
      <c r="Q128" s="346"/>
      <c r="R128" s="346">
        <v>0.9</v>
      </c>
      <c r="S128" s="346"/>
      <c r="T128" s="346">
        <v>0.8</v>
      </c>
      <c r="U128" s="346"/>
      <c r="V128" s="338">
        <f t="shared" si="0"/>
        <v>0.76666666666666661</v>
      </c>
      <c r="W128" s="338"/>
      <c r="X128" s="338"/>
      <c r="Y128" s="338"/>
      <c r="Z128" s="338"/>
      <c r="AA128" s="338"/>
      <c r="AB128" s="336"/>
      <c r="AC128" s="336"/>
      <c r="AD128" s="336"/>
      <c r="AE128" s="337"/>
    </row>
    <row r="129" spans="2:31" ht="16.5" customHeight="1" x14ac:dyDescent="0.2">
      <c r="B129" s="322"/>
      <c r="C129" s="296"/>
      <c r="D129" s="296"/>
      <c r="E129" s="296"/>
      <c r="F129" s="296"/>
      <c r="G129" s="347"/>
      <c r="H129" s="348"/>
      <c r="I129" s="348"/>
      <c r="J129" s="345"/>
      <c r="K129" s="345"/>
      <c r="L129" s="345"/>
      <c r="M129" s="345"/>
      <c r="N129" s="345"/>
      <c r="O129" s="345"/>
      <c r="P129" s="346"/>
      <c r="Q129" s="346"/>
      <c r="R129" s="346"/>
      <c r="S129" s="346"/>
      <c r="T129" s="346"/>
      <c r="U129" s="346"/>
      <c r="V129" s="338" t="str">
        <f t="shared" si="0"/>
        <v/>
      </c>
      <c r="W129" s="338"/>
      <c r="X129" s="338"/>
      <c r="Y129" s="338"/>
      <c r="Z129" s="338"/>
      <c r="AA129" s="338"/>
      <c r="AB129" s="336"/>
      <c r="AC129" s="336"/>
      <c r="AD129" s="336"/>
      <c r="AE129" s="337"/>
    </row>
    <row r="130" spans="2:31" ht="16.5" customHeight="1" x14ac:dyDescent="0.2">
      <c r="B130" s="3"/>
      <c r="C130" s="1"/>
      <c r="D130" s="1"/>
      <c r="E130" s="1"/>
      <c r="F130" s="1"/>
      <c r="G130" s="1"/>
      <c r="H130" s="1"/>
      <c r="I130" s="1"/>
      <c r="J130" s="349"/>
      <c r="K130" s="349"/>
      <c r="L130" s="349"/>
      <c r="M130" s="349"/>
      <c r="N130" s="349"/>
      <c r="O130" s="349"/>
      <c r="P130" s="1"/>
      <c r="Q130" s="1"/>
      <c r="R130" s="1"/>
      <c r="S130" s="1"/>
      <c r="T130" s="1"/>
      <c r="U130" s="2"/>
      <c r="V130" s="2"/>
      <c r="W130" s="2"/>
      <c r="X130" s="4"/>
      <c r="Y130" s="4"/>
      <c r="Z130" s="4"/>
      <c r="AA130" s="4"/>
      <c r="AB130" s="4"/>
      <c r="AC130" s="4"/>
      <c r="AD130" s="4"/>
      <c r="AE130" s="6"/>
    </row>
    <row r="131" spans="2:31" ht="16.5" customHeight="1" x14ac:dyDescent="0.2">
      <c r="B131" s="7"/>
      <c r="C131" s="339" t="s">
        <v>30</v>
      </c>
      <c r="D131" s="339"/>
      <c r="E131" s="339"/>
      <c r="F131" s="339"/>
      <c r="G131" s="339"/>
      <c r="H131" s="339"/>
      <c r="I131" s="339"/>
      <c r="J131" s="350">
        <f>SUM(G100:G129)</f>
        <v>1</v>
      </c>
      <c r="K131" s="341"/>
      <c r="L131" s="341"/>
      <c r="M131" s="339" t="s">
        <v>31</v>
      </c>
      <c r="N131" s="339"/>
      <c r="O131" s="339"/>
      <c r="P131" s="339"/>
      <c r="Q131" s="339"/>
      <c r="R131" s="339"/>
      <c r="S131" s="353">
        <f>SUMIF(Z100:AA129,"&lt;&gt;0")</f>
        <v>0.77755555555555556</v>
      </c>
      <c r="T131" s="353"/>
      <c r="U131" s="2"/>
      <c r="V131" s="2"/>
      <c r="W131" s="2"/>
      <c r="X131" s="4"/>
      <c r="Y131" s="4"/>
      <c r="Z131" s="4"/>
      <c r="AA131" s="4"/>
      <c r="AB131" s="4"/>
      <c r="AC131" s="4"/>
      <c r="AD131" s="4"/>
      <c r="AE131" s="6"/>
    </row>
    <row r="132" spans="2:31" ht="16.5" customHeight="1" x14ac:dyDescent="0.2">
      <c r="B132" s="7"/>
      <c r="C132" s="339"/>
      <c r="D132" s="339"/>
      <c r="E132" s="339"/>
      <c r="F132" s="339"/>
      <c r="G132" s="339"/>
      <c r="H132" s="339"/>
      <c r="I132" s="339"/>
      <c r="J132" s="350"/>
      <c r="K132" s="341"/>
      <c r="L132" s="341"/>
      <c r="M132" s="339"/>
      <c r="N132" s="339"/>
      <c r="O132" s="339"/>
      <c r="P132" s="339"/>
      <c r="Q132" s="339"/>
      <c r="R132" s="339"/>
      <c r="S132" s="353"/>
      <c r="T132" s="353"/>
      <c r="U132" s="1"/>
      <c r="V132" s="1"/>
      <c r="W132" s="1"/>
      <c r="X132" s="4"/>
      <c r="Y132" s="4"/>
      <c r="Z132" s="4"/>
      <c r="AA132" s="4"/>
      <c r="AB132" s="4"/>
      <c r="AC132" s="4"/>
      <c r="AD132" s="4"/>
      <c r="AE132" s="6"/>
    </row>
    <row r="133" spans="2:31" ht="16.5" customHeight="1" thickBot="1" x14ac:dyDescent="0.25">
      <c r="B133" s="8"/>
      <c r="C133" s="342"/>
      <c r="D133" s="342"/>
      <c r="E133" s="342"/>
      <c r="F133" s="342"/>
      <c r="G133" s="342"/>
      <c r="H133" s="342"/>
      <c r="I133" s="342"/>
      <c r="J133" s="351"/>
      <c r="K133" s="352"/>
      <c r="L133" s="352"/>
      <c r="M133" s="342"/>
      <c r="N133" s="342"/>
      <c r="O133" s="342"/>
      <c r="P133" s="342"/>
      <c r="Q133" s="342"/>
      <c r="R133" s="342"/>
      <c r="S133" s="354"/>
      <c r="T133" s="354"/>
      <c r="U133" s="9"/>
      <c r="V133" s="9"/>
      <c r="W133" s="9"/>
      <c r="X133" s="10"/>
      <c r="Y133" s="10"/>
      <c r="Z133" s="10"/>
      <c r="AA133" s="10"/>
      <c r="AB133" s="10"/>
      <c r="AC133" s="10"/>
      <c r="AD133" s="10"/>
      <c r="AE133" s="11"/>
    </row>
    <row r="134" spans="2:31" ht="16.5" customHeight="1" thickTop="1" x14ac:dyDescent="0.2">
      <c r="B134" s="1"/>
      <c r="C134" s="343" t="s">
        <v>75</v>
      </c>
      <c r="D134" s="343"/>
      <c r="E134" s="343"/>
      <c r="F134" s="343"/>
      <c r="G134" s="343"/>
      <c r="H134" s="343"/>
      <c r="I134" s="343"/>
      <c r="J134" s="343"/>
      <c r="K134" s="341"/>
      <c r="L134" s="341"/>
      <c r="M134" s="343" t="s">
        <v>76</v>
      </c>
      <c r="N134" s="343"/>
      <c r="O134" s="343"/>
      <c r="P134" s="343"/>
      <c r="Q134" s="343"/>
      <c r="R134" s="343"/>
      <c r="S134" s="343"/>
      <c r="T134" s="343"/>
      <c r="U134" s="5"/>
      <c r="V134" s="5"/>
      <c r="W134" s="5"/>
    </row>
    <row r="135" spans="2:31" ht="16.5" customHeight="1" x14ac:dyDescent="0.2">
      <c r="C135" s="343"/>
      <c r="D135" s="343"/>
      <c r="E135" s="343"/>
      <c r="F135" s="343"/>
      <c r="G135" s="343"/>
      <c r="H135" s="343"/>
      <c r="I135" s="343"/>
      <c r="J135" s="343"/>
      <c r="K135" s="341"/>
      <c r="L135" s="341"/>
      <c r="M135" s="343"/>
      <c r="N135" s="343"/>
      <c r="O135" s="343"/>
      <c r="P135" s="343"/>
      <c r="Q135" s="343"/>
      <c r="R135" s="343"/>
      <c r="S135" s="343"/>
      <c r="T135" s="343"/>
      <c r="U135" s="5"/>
      <c r="V135" s="5"/>
      <c r="W135" s="5"/>
    </row>
    <row r="136" spans="2:31" ht="16.5" customHeight="1" x14ac:dyDescent="0.2">
      <c r="C136" s="343"/>
      <c r="D136" s="343"/>
      <c r="E136" s="343"/>
      <c r="F136" s="343"/>
      <c r="G136" s="343"/>
      <c r="H136" s="343"/>
      <c r="I136" s="343"/>
      <c r="J136" s="343"/>
      <c r="K136" s="341"/>
      <c r="L136" s="341"/>
      <c r="M136" s="343"/>
      <c r="N136" s="343"/>
      <c r="O136" s="343"/>
      <c r="P136" s="343"/>
      <c r="Q136" s="343"/>
      <c r="R136" s="343"/>
      <c r="S136" s="343"/>
      <c r="T136" s="343"/>
      <c r="U136" s="1"/>
      <c r="V136" s="1"/>
      <c r="W136" s="1"/>
    </row>
    <row r="137" spans="2:31" ht="16.5" customHeight="1" x14ac:dyDescent="0.2">
      <c r="C137" s="343" t="s">
        <v>79</v>
      </c>
      <c r="D137" s="343"/>
      <c r="E137" s="343"/>
      <c r="F137" s="343"/>
      <c r="G137" s="343" t="s">
        <v>80</v>
      </c>
      <c r="H137" s="343"/>
      <c r="I137" s="343"/>
      <c r="J137" s="343"/>
      <c r="K137" s="341"/>
      <c r="L137" s="341"/>
      <c r="M137" s="343" t="s">
        <v>79</v>
      </c>
      <c r="N137" s="343"/>
      <c r="O137" s="343"/>
      <c r="P137" s="343"/>
      <c r="Q137" s="343" t="s">
        <v>80</v>
      </c>
      <c r="R137" s="343"/>
      <c r="S137" s="343"/>
      <c r="T137" s="343"/>
      <c r="U137" s="1"/>
      <c r="V137" s="1"/>
      <c r="W137" s="1"/>
    </row>
    <row r="138" spans="2:31" ht="16.5" customHeight="1" x14ac:dyDescent="0.2">
      <c r="C138" s="343"/>
      <c r="D138" s="343"/>
      <c r="E138" s="343"/>
      <c r="F138" s="343"/>
      <c r="G138" s="343"/>
      <c r="H138" s="343"/>
      <c r="I138" s="343"/>
      <c r="J138" s="343"/>
      <c r="K138" s="341"/>
      <c r="L138" s="341"/>
      <c r="M138" s="343"/>
      <c r="N138" s="343"/>
      <c r="O138" s="343"/>
      <c r="P138" s="343"/>
      <c r="Q138" s="343"/>
      <c r="R138" s="343"/>
      <c r="S138" s="343"/>
      <c r="T138" s="343"/>
      <c r="U138" s="1"/>
      <c r="V138" s="1"/>
      <c r="W138" s="1"/>
    </row>
    <row r="139" spans="2:31" ht="16.5" customHeight="1" x14ac:dyDescent="0.2">
      <c r="C139" s="340" t="e">
        <f>#REF!</f>
        <v>#REF!</v>
      </c>
      <c r="D139" s="344"/>
      <c r="E139" s="344"/>
      <c r="F139" s="344"/>
      <c r="G139" s="340" t="str">
        <f>IFERROR(#REF!*#REF!,"")</f>
        <v/>
      </c>
      <c r="H139" s="344"/>
      <c r="I139" s="344"/>
      <c r="J139" s="344"/>
      <c r="K139" s="341"/>
      <c r="L139" s="341"/>
      <c r="M139" s="340">
        <f>'الجزء الثاني_الكفايات'!AB8</f>
        <v>1</v>
      </c>
      <c r="N139" s="344"/>
      <c r="O139" s="344"/>
      <c r="P139" s="344"/>
      <c r="Q139" s="340">
        <f>IFERROR('الجزء الثاني_الكفايات'!S44*'الجزء الثاني_الكفايات'!AB8,"")</f>
        <v>0</v>
      </c>
      <c r="R139" s="344"/>
      <c r="S139" s="344"/>
      <c r="T139" s="344"/>
      <c r="U139" s="1"/>
      <c r="V139" s="1"/>
      <c r="W139" s="1"/>
    </row>
    <row r="140" spans="2:31" ht="16.5" customHeight="1" x14ac:dyDescent="0.2">
      <c r="C140" s="344"/>
      <c r="D140" s="344"/>
      <c r="E140" s="344"/>
      <c r="F140" s="344"/>
      <c r="G140" s="344"/>
      <c r="H140" s="344"/>
      <c r="I140" s="344"/>
      <c r="J140" s="344"/>
      <c r="K140" s="341"/>
      <c r="L140" s="341"/>
      <c r="M140" s="344"/>
      <c r="N140" s="344"/>
      <c r="O140" s="344"/>
      <c r="P140" s="344"/>
      <c r="Q140" s="344"/>
      <c r="R140" s="344"/>
      <c r="S140" s="344"/>
      <c r="T140" s="344"/>
      <c r="U140" s="1"/>
      <c r="V140" s="1"/>
      <c r="W140" s="1"/>
    </row>
    <row r="141" spans="2:31" ht="16.5" customHeight="1" x14ac:dyDescent="0.2">
      <c r="C141" s="339" t="s">
        <v>77</v>
      </c>
      <c r="D141" s="339"/>
      <c r="E141" s="339"/>
      <c r="F141" s="339"/>
      <c r="G141" s="339"/>
      <c r="H141" s="339"/>
      <c r="I141" s="339"/>
      <c r="J141" s="339"/>
      <c r="K141" s="341"/>
      <c r="L141" s="341"/>
      <c r="M141" s="339" t="s">
        <v>78</v>
      </c>
      <c r="N141" s="339"/>
      <c r="O141" s="339"/>
      <c r="P141" s="339"/>
      <c r="Q141" s="339"/>
      <c r="R141" s="339"/>
      <c r="S141" s="339"/>
      <c r="T141" s="339"/>
    </row>
    <row r="142" spans="2:31" ht="16.5" customHeight="1" x14ac:dyDescent="0.2">
      <c r="C142" s="339"/>
      <c r="D142" s="339"/>
      <c r="E142" s="339"/>
      <c r="F142" s="339"/>
      <c r="G142" s="339"/>
      <c r="H142" s="339"/>
      <c r="I142" s="339"/>
      <c r="J142" s="339"/>
      <c r="K142" s="341"/>
      <c r="L142" s="341"/>
      <c r="M142" s="339"/>
      <c r="N142" s="339"/>
      <c r="O142" s="339"/>
      <c r="P142" s="339"/>
      <c r="Q142" s="339"/>
      <c r="R142" s="339"/>
      <c r="S142" s="339"/>
      <c r="T142" s="339"/>
    </row>
    <row r="143" spans="2:31" ht="16.5" customHeight="1" x14ac:dyDescent="0.2">
      <c r="C143" s="339"/>
      <c r="D143" s="339"/>
      <c r="E143" s="339"/>
      <c r="F143" s="339"/>
      <c r="G143" s="339"/>
      <c r="H143" s="339"/>
      <c r="I143" s="339"/>
      <c r="J143" s="339"/>
      <c r="K143" s="341"/>
      <c r="L143" s="341"/>
      <c r="M143" s="339"/>
      <c r="N143" s="339"/>
      <c r="O143" s="339"/>
      <c r="P143" s="339"/>
      <c r="Q143" s="339"/>
      <c r="R143" s="339"/>
      <c r="S143" s="339"/>
      <c r="T143" s="339"/>
    </row>
    <row r="144" spans="2:31" ht="16.5" customHeight="1" x14ac:dyDescent="0.2">
      <c r="C144" s="340" t="str">
        <f>IFERROR(G139+Q139,"")</f>
        <v/>
      </c>
      <c r="D144" s="340"/>
      <c r="E144" s="340"/>
      <c r="F144" s="340"/>
      <c r="G144" s="340"/>
      <c r="H144" s="340"/>
      <c r="I144" s="340"/>
      <c r="J144" s="340"/>
      <c r="K144" s="341"/>
      <c r="L144" s="341"/>
      <c r="M144" s="340" t="e">
        <f>IF(C144*100&lt;1,"",IF(C144*100&lt;60,"ضعيف",IF(C144*100&lt;70,"مقبول",IF(C144*100&lt;80,"جيد",IF(C144*100&lt;90,"جيد جدا","ممتاز")))))</f>
        <v>#VALUE!</v>
      </c>
      <c r="N144" s="340"/>
      <c r="O144" s="340"/>
      <c r="P144" s="340"/>
      <c r="Q144" s="340"/>
      <c r="R144" s="340"/>
      <c r="S144" s="340"/>
      <c r="T144" s="340"/>
    </row>
    <row r="145" spans="3:20" ht="16.5" customHeight="1" x14ac:dyDescent="0.2">
      <c r="C145" s="340"/>
      <c r="D145" s="340"/>
      <c r="E145" s="340"/>
      <c r="F145" s="340"/>
      <c r="G145" s="340"/>
      <c r="H145" s="340"/>
      <c r="I145" s="340"/>
      <c r="J145" s="340"/>
      <c r="K145" s="341"/>
      <c r="L145" s="341"/>
      <c r="M145" s="340"/>
      <c r="N145" s="340"/>
      <c r="O145" s="340"/>
      <c r="P145" s="340"/>
      <c r="Q145" s="340"/>
      <c r="R145" s="340"/>
      <c r="S145" s="340"/>
      <c r="T145" s="340"/>
    </row>
    <row r="146" spans="3:20" ht="16.5" customHeight="1" x14ac:dyDescent="0.2">
      <c r="C146" s="340"/>
      <c r="D146" s="340"/>
      <c r="E146" s="340"/>
      <c r="F146" s="340"/>
      <c r="G146" s="340"/>
      <c r="H146" s="340"/>
      <c r="I146" s="340"/>
      <c r="J146" s="340"/>
      <c r="K146" s="341"/>
      <c r="L146" s="341"/>
      <c r="M146" s="340"/>
      <c r="N146" s="340"/>
      <c r="O146" s="340"/>
      <c r="P146" s="340"/>
      <c r="Q146" s="340"/>
      <c r="R146" s="340"/>
      <c r="S146" s="340"/>
      <c r="T146" s="340"/>
    </row>
    <row r="147" spans="3:20" ht="16.5" customHeight="1" x14ac:dyDescent="0.2"/>
    <row r="148" spans="3:20" ht="16.5" customHeight="1" x14ac:dyDescent="0.2"/>
    <row r="149" spans="3:20" ht="16.5" customHeight="1" x14ac:dyDescent="0.2"/>
    <row r="150" spans="3:20" ht="16.5" customHeight="1" x14ac:dyDescent="0.2"/>
    <row r="151" spans="3:20" ht="16.5" customHeight="1" x14ac:dyDescent="0.2"/>
    <row r="152" spans="3:20" ht="16.5" customHeight="1" x14ac:dyDescent="0.2"/>
    <row r="153" spans="3:20" ht="16.5" customHeight="1" x14ac:dyDescent="0.2"/>
    <row r="154" spans="3:20" ht="16.5" customHeight="1" x14ac:dyDescent="0.2"/>
    <row r="163" spans="9:9" x14ac:dyDescent="0.2">
      <c r="I163" s="12"/>
    </row>
  </sheetData>
  <mergeCells count="437">
    <mergeCell ref="B89:W89"/>
    <mergeCell ref="B35:W36"/>
    <mergeCell ref="T38:W39"/>
    <mergeCell ref="O38:S39"/>
    <mergeCell ref="B37:W37"/>
    <mergeCell ref="U82:W84"/>
    <mergeCell ref="C85:W85"/>
    <mergeCell ref="B86:C88"/>
    <mergeCell ref="D86:I88"/>
    <mergeCell ref="J86:J88"/>
    <mergeCell ref="K86:L88"/>
    <mergeCell ref="M86:R88"/>
    <mergeCell ref="S86:T88"/>
    <mergeCell ref="U86:W88"/>
    <mergeCell ref="B82:B84"/>
    <mergeCell ref="C82:F84"/>
    <mergeCell ref="G82:I84"/>
    <mergeCell ref="J82:J84"/>
    <mergeCell ref="K82:L84"/>
    <mergeCell ref="M82:N84"/>
    <mergeCell ref="O82:P84"/>
    <mergeCell ref="Q82:R84"/>
    <mergeCell ref="G70:I72"/>
    <mergeCell ref="J70:J72"/>
    <mergeCell ref="K70:L72"/>
    <mergeCell ref="M70:N72"/>
    <mergeCell ref="O70:P72"/>
    <mergeCell ref="Q70:R72"/>
    <mergeCell ref="S70:T72"/>
    <mergeCell ref="S82:T84"/>
    <mergeCell ref="Q79:R81"/>
    <mergeCell ref="S79:T81"/>
    <mergeCell ref="U79:W81"/>
    <mergeCell ref="B76:B78"/>
    <mergeCell ref="C76:F78"/>
    <mergeCell ref="G76:I78"/>
    <mergeCell ref="J76:J78"/>
    <mergeCell ref="K76:L78"/>
    <mergeCell ref="M76:N78"/>
    <mergeCell ref="O76:P78"/>
    <mergeCell ref="Q76:R78"/>
    <mergeCell ref="S76:T78"/>
    <mergeCell ref="B79:B81"/>
    <mergeCell ref="C79:F81"/>
    <mergeCell ref="G79:I81"/>
    <mergeCell ref="J79:J81"/>
    <mergeCell ref="K79:L81"/>
    <mergeCell ref="M79:N81"/>
    <mergeCell ref="O79:P81"/>
    <mergeCell ref="U76:W78"/>
    <mergeCell ref="B1:U1"/>
    <mergeCell ref="B3:U3"/>
    <mergeCell ref="B4:C5"/>
    <mergeCell ref="J4:K5"/>
    <mergeCell ref="D4:I5"/>
    <mergeCell ref="L4:M5"/>
    <mergeCell ref="B65:P66"/>
    <mergeCell ref="Q65:T66"/>
    <mergeCell ref="U65:W69"/>
    <mergeCell ref="B67:B69"/>
    <mergeCell ref="C67:F69"/>
    <mergeCell ref="G67:I69"/>
    <mergeCell ref="J67:J69"/>
    <mergeCell ref="K67:P67"/>
    <mergeCell ref="Q67:R69"/>
    <mergeCell ref="S67:T69"/>
    <mergeCell ref="K68:L68"/>
    <mergeCell ref="M68:N68"/>
    <mergeCell ref="O68:P68"/>
    <mergeCell ref="K69:L69"/>
    <mergeCell ref="M69:N69"/>
    <mergeCell ref="O69:P69"/>
    <mergeCell ref="B64:W64"/>
    <mergeCell ref="R9:U11"/>
    <mergeCell ref="B9:E11"/>
    <mergeCell ref="F9:I11"/>
    <mergeCell ref="J9:M11"/>
    <mergeCell ref="N9:Q11"/>
    <mergeCell ref="B16:E18"/>
    <mergeCell ref="F16:M18"/>
    <mergeCell ref="N16:U18"/>
    <mergeCell ref="F19:M21"/>
    <mergeCell ref="N19:U21"/>
    <mergeCell ref="B19:E21"/>
    <mergeCell ref="B12:U12"/>
    <mergeCell ref="B13:U13"/>
    <mergeCell ref="F14:M15"/>
    <mergeCell ref="N14:U15"/>
    <mergeCell ref="B14:E15"/>
    <mergeCell ref="F31:H32"/>
    <mergeCell ref="N4:O5"/>
    <mergeCell ref="P4:U5"/>
    <mergeCell ref="B6:U6"/>
    <mergeCell ref="B2:U2"/>
    <mergeCell ref="B7:E8"/>
    <mergeCell ref="F7:I8"/>
    <mergeCell ref="J7:M8"/>
    <mergeCell ref="N7:Q8"/>
    <mergeCell ref="R7:U8"/>
    <mergeCell ref="I31:Q32"/>
    <mergeCell ref="B31:E32"/>
    <mergeCell ref="R31:U32"/>
    <mergeCell ref="B33:U33"/>
    <mergeCell ref="B34:U34"/>
    <mergeCell ref="B22:E24"/>
    <mergeCell ref="B25:E27"/>
    <mergeCell ref="B28:E30"/>
    <mergeCell ref="F22:M24"/>
    <mergeCell ref="N22:U24"/>
    <mergeCell ref="F25:M27"/>
    <mergeCell ref="F28:M30"/>
    <mergeCell ref="N25:U27"/>
    <mergeCell ref="N28:U30"/>
    <mergeCell ref="O43:P43"/>
    <mergeCell ref="O44:P44"/>
    <mergeCell ref="Q42:R44"/>
    <mergeCell ref="K43:L43"/>
    <mergeCell ref="M43:N43"/>
    <mergeCell ref="K44:L44"/>
    <mergeCell ref="B42:B44"/>
    <mergeCell ref="B38:N39"/>
    <mergeCell ref="O45:P47"/>
    <mergeCell ref="Q45:R47"/>
    <mergeCell ref="S45:T47"/>
    <mergeCell ref="U45:W47"/>
    <mergeCell ref="B40:P41"/>
    <mergeCell ref="B48:B50"/>
    <mergeCell ref="C48:F50"/>
    <mergeCell ref="G48:I50"/>
    <mergeCell ref="J48:J50"/>
    <mergeCell ref="K48:L50"/>
    <mergeCell ref="B45:B47"/>
    <mergeCell ref="C45:F47"/>
    <mergeCell ref="G45:I47"/>
    <mergeCell ref="J45:J47"/>
    <mergeCell ref="K45:L47"/>
    <mergeCell ref="M45:N47"/>
    <mergeCell ref="J42:J44"/>
    <mergeCell ref="G42:I44"/>
    <mergeCell ref="C42:F44"/>
    <mergeCell ref="M44:N44"/>
    <mergeCell ref="U40:W44"/>
    <mergeCell ref="Q40:T41"/>
    <mergeCell ref="S42:T44"/>
    <mergeCell ref="K42:P42"/>
    <mergeCell ref="M48:N50"/>
    <mergeCell ref="O48:P50"/>
    <mergeCell ref="Q48:R50"/>
    <mergeCell ref="S48:T50"/>
    <mergeCell ref="U48:W50"/>
    <mergeCell ref="B51:B53"/>
    <mergeCell ref="C51:F53"/>
    <mergeCell ref="G51:I53"/>
    <mergeCell ref="J51:J53"/>
    <mergeCell ref="K51:L53"/>
    <mergeCell ref="M51:N53"/>
    <mergeCell ref="O51:P53"/>
    <mergeCell ref="Q51:R53"/>
    <mergeCell ref="S51:T53"/>
    <mergeCell ref="U51:W53"/>
    <mergeCell ref="B54:B56"/>
    <mergeCell ref="C54:F56"/>
    <mergeCell ref="G54:I56"/>
    <mergeCell ref="J54:J56"/>
    <mergeCell ref="K54:L56"/>
    <mergeCell ref="S61:T63"/>
    <mergeCell ref="K61:L63"/>
    <mergeCell ref="U61:W63"/>
    <mergeCell ref="B61:C63"/>
    <mergeCell ref="J61:J63"/>
    <mergeCell ref="D61:I63"/>
    <mergeCell ref="M61:R63"/>
    <mergeCell ref="M57:N59"/>
    <mergeCell ref="O57:P59"/>
    <mergeCell ref="Q57:R59"/>
    <mergeCell ref="S57:T59"/>
    <mergeCell ref="U57:W59"/>
    <mergeCell ref="C60:W60"/>
    <mergeCell ref="M54:N56"/>
    <mergeCell ref="O54:P56"/>
    <mergeCell ref="Q54:R56"/>
    <mergeCell ref="S54:T56"/>
    <mergeCell ref="U54:W56"/>
    <mergeCell ref="B57:B59"/>
    <mergeCell ref="C57:F59"/>
    <mergeCell ref="G57:I59"/>
    <mergeCell ref="J57:J59"/>
    <mergeCell ref="K57:L59"/>
    <mergeCell ref="B90:W91"/>
    <mergeCell ref="B95:N96"/>
    <mergeCell ref="O95:S96"/>
    <mergeCell ref="T95:W96"/>
    <mergeCell ref="B92:AE93"/>
    <mergeCell ref="B94:AE94"/>
    <mergeCell ref="X95:AE96"/>
    <mergeCell ref="U70:W72"/>
    <mergeCell ref="B73:B75"/>
    <mergeCell ref="C73:F75"/>
    <mergeCell ref="G73:I75"/>
    <mergeCell ref="J73:J75"/>
    <mergeCell ref="K73:L75"/>
    <mergeCell ref="M73:N75"/>
    <mergeCell ref="O73:P75"/>
    <mergeCell ref="Q73:R75"/>
    <mergeCell ref="S73:T75"/>
    <mergeCell ref="U73:W75"/>
    <mergeCell ref="B70:B72"/>
    <mergeCell ref="C70:F72"/>
    <mergeCell ref="G97:G99"/>
    <mergeCell ref="P97:U97"/>
    <mergeCell ref="V97:W99"/>
    <mergeCell ref="Z97:AA99"/>
    <mergeCell ref="P98:Q98"/>
    <mergeCell ref="R98:S98"/>
    <mergeCell ref="T98:U98"/>
    <mergeCell ref="P99:Q99"/>
    <mergeCell ref="R99:S99"/>
    <mergeCell ref="T99:U99"/>
    <mergeCell ref="J97:O99"/>
    <mergeCell ref="X97:Y99"/>
    <mergeCell ref="V102:W102"/>
    <mergeCell ref="B100:B105"/>
    <mergeCell ref="C100:F105"/>
    <mergeCell ref="G100:G105"/>
    <mergeCell ref="P100:Q100"/>
    <mergeCell ref="R100:S100"/>
    <mergeCell ref="T100:U100"/>
    <mergeCell ref="V100:W100"/>
    <mergeCell ref="P101:Q101"/>
    <mergeCell ref="R101:S101"/>
    <mergeCell ref="T101:U101"/>
    <mergeCell ref="V101:W101"/>
    <mergeCell ref="P102:Q102"/>
    <mergeCell ref="R102:S102"/>
    <mergeCell ref="H100:I105"/>
    <mergeCell ref="J100:O100"/>
    <mergeCell ref="J101:O101"/>
    <mergeCell ref="J102:O102"/>
    <mergeCell ref="J103:O103"/>
    <mergeCell ref="J104:O104"/>
    <mergeCell ref="J105:O105"/>
    <mergeCell ref="V118:W118"/>
    <mergeCell ref="Z118:AA123"/>
    <mergeCell ref="P119:Q119"/>
    <mergeCell ref="R119:S119"/>
    <mergeCell ref="T119:U119"/>
    <mergeCell ref="V119:W119"/>
    <mergeCell ref="P120:Q120"/>
    <mergeCell ref="R120:S120"/>
    <mergeCell ref="P121:Q121"/>
    <mergeCell ref="V124:W124"/>
    <mergeCell ref="Z124:AA129"/>
    <mergeCell ref="P125:Q125"/>
    <mergeCell ref="R125:S125"/>
    <mergeCell ref="T125:U125"/>
    <mergeCell ref="V125:W125"/>
    <mergeCell ref="P126:Q126"/>
    <mergeCell ref="R126:S126"/>
    <mergeCell ref="T120:U120"/>
    <mergeCell ref="V120:W120"/>
    <mergeCell ref="R121:S121"/>
    <mergeCell ref="T121:U121"/>
    <mergeCell ref="V121:W121"/>
    <mergeCell ref="P122:Q122"/>
    <mergeCell ref="R122:S122"/>
    <mergeCell ref="T122:U122"/>
    <mergeCell ref="V122:W122"/>
    <mergeCell ref="P123:Q123"/>
    <mergeCell ref="R123:S123"/>
    <mergeCell ref="T123:U123"/>
    <mergeCell ref="V123:W123"/>
    <mergeCell ref="P129:Q129"/>
    <mergeCell ref="R129:S129"/>
    <mergeCell ref="T129:U129"/>
    <mergeCell ref="J129:O129"/>
    <mergeCell ref="H118:I123"/>
    <mergeCell ref="H97:I99"/>
    <mergeCell ref="J130:O130"/>
    <mergeCell ref="J131:J133"/>
    <mergeCell ref="K131:L133"/>
    <mergeCell ref="M131:R133"/>
    <mergeCell ref="S131:T133"/>
    <mergeCell ref="B124:B129"/>
    <mergeCell ref="C124:F129"/>
    <mergeCell ref="G124:G129"/>
    <mergeCell ref="H124:I129"/>
    <mergeCell ref="P124:Q124"/>
    <mergeCell ref="R124:S124"/>
    <mergeCell ref="T124:U124"/>
    <mergeCell ref="B118:B123"/>
    <mergeCell ref="C118:F123"/>
    <mergeCell ref="G118:G123"/>
    <mergeCell ref="P118:Q118"/>
    <mergeCell ref="R118:S118"/>
    <mergeCell ref="T118:U118"/>
    <mergeCell ref="T102:U102"/>
    <mergeCell ref="B97:B99"/>
    <mergeCell ref="C97:F99"/>
    <mergeCell ref="J120:O120"/>
    <mergeCell ref="J121:O121"/>
    <mergeCell ref="J122:O122"/>
    <mergeCell ref="J123:O123"/>
    <mergeCell ref="J124:O124"/>
    <mergeCell ref="J125:O125"/>
    <mergeCell ref="J126:O126"/>
    <mergeCell ref="J127:O127"/>
    <mergeCell ref="J128:O128"/>
    <mergeCell ref="J118:O118"/>
    <mergeCell ref="J119:O119"/>
    <mergeCell ref="P103:Q103"/>
    <mergeCell ref="R103:S103"/>
    <mergeCell ref="T103:U103"/>
    <mergeCell ref="V103:W103"/>
    <mergeCell ref="P104:Q104"/>
    <mergeCell ref="R104:S104"/>
    <mergeCell ref="T104:U104"/>
    <mergeCell ref="V104:W104"/>
    <mergeCell ref="P105:Q105"/>
    <mergeCell ref="R105:S105"/>
    <mergeCell ref="T105:U105"/>
    <mergeCell ref="V105:W105"/>
    <mergeCell ref="V110:W110"/>
    <mergeCell ref="J111:O111"/>
    <mergeCell ref="P111:Q111"/>
    <mergeCell ref="R111:S111"/>
    <mergeCell ref="T112:U112"/>
    <mergeCell ref="V112:W112"/>
    <mergeCell ref="T117:U117"/>
    <mergeCell ref="V117:W117"/>
    <mergeCell ref="J117:O117"/>
    <mergeCell ref="P117:Q117"/>
    <mergeCell ref="V129:W129"/>
    <mergeCell ref="T126:U126"/>
    <mergeCell ref="V126:W126"/>
    <mergeCell ref="P127:Q127"/>
    <mergeCell ref="R127:S127"/>
    <mergeCell ref="T127:U127"/>
    <mergeCell ref="V127:W127"/>
    <mergeCell ref="P128:Q128"/>
    <mergeCell ref="R128:S128"/>
    <mergeCell ref="T128:U128"/>
    <mergeCell ref="V128:W128"/>
    <mergeCell ref="B106:B111"/>
    <mergeCell ref="C106:F111"/>
    <mergeCell ref="G106:G111"/>
    <mergeCell ref="H106:I111"/>
    <mergeCell ref="J106:O106"/>
    <mergeCell ref="P106:Q106"/>
    <mergeCell ref="R106:S106"/>
    <mergeCell ref="T106:U106"/>
    <mergeCell ref="V106:W106"/>
    <mergeCell ref="T111:U111"/>
    <mergeCell ref="V111:W111"/>
    <mergeCell ref="J109:O109"/>
    <mergeCell ref="P109:Q109"/>
    <mergeCell ref="R109:S109"/>
    <mergeCell ref="T109:U109"/>
    <mergeCell ref="V109:W109"/>
    <mergeCell ref="J110:O110"/>
    <mergeCell ref="P110:Q110"/>
    <mergeCell ref="R110:S110"/>
    <mergeCell ref="T110:U110"/>
    <mergeCell ref="J107:O107"/>
    <mergeCell ref="P107:Q107"/>
    <mergeCell ref="R107:S107"/>
    <mergeCell ref="T107:U107"/>
    <mergeCell ref="V107:W107"/>
    <mergeCell ref="J108:O108"/>
    <mergeCell ref="P108:Q108"/>
    <mergeCell ref="R108:S108"/>
    <mergeCell ref="T108:U108"/>
    <mergeCell ref="V108:W108"/>
    <mergeCell ref="R117:S117"/>
    <mergeCell ref="B112:B117"/>
    <mergeCell ref="C112:F117"/>
    <mergeCell ref="G112:G117"/>
    <mergeCell ref="H112:I117"/>
    <mergeCell ref="J112:O112"/>
    <mergeCell ref="P112:Q112"/>
    <mergeCell ref="R112:S112"/>
    <mergeCell ref="J115:O115"/>
    <mergeCell ref="P115:Q115"/>
    <mergeCell ref="R115:S115"/>
    <mergeCell ref="T115:U115"/>
    <mergeCell ref="V115:W115"/>
    <mergeCell ref="J116:O116"/>
    <mergeCell ref="P116:Q116"/>
    <mergeCell ref="R116:S116"/>
    <mergeCell ref="T116:U116"/>
    <mergeCell ref="V116:W116"/>
    <mergeCell ref="J113:O113"/>
    <mergeCell ref="P113:Q113"/>
    <mergeCell ref="R113:S113"/>
    <mergeCell ref="T113:U113"/>
    <mergeCell ref="V113:W113"/>
    <mergeCell ref="J114:O114"/>
    <mergeCell ref="P114:Q114"/>
    <mergeCell ref="R114:S114"/>
    <mergeCell ref="T114:U114"/>
    <mergeCell ref="V114:W114"/>
    <mergeCell ref="X124:Y129"/>
    <mergeCell ref="AB100:AE102"/>
    <mergeCell ref="AB103:AE105"/>
    <mergeCell ref="AB106:AE108"/>
    <mergeCell ref="AB109:AE111"/>
    <mergeCell ref="AB112:AE114"/>
    <mergeCell ref="AB115:AE117"/>
    <mergeCell ref="AB118:AE120"/>
    <mergeCell ref="AB121:AE123"/>
    <mergeCell ref="AB124:AE126"/>
    <mergeCell ref="AB127:AE129"/>
    <mergeCell ref="Z112:AA117"/>
    <mergeCell ref="Z106:AA111"/>
    <mergeCell ref="AB97:AE99"/>
    <mergeCell ref="Z100:AA105"/>
    <mergeCell ref="C141:J143"/>
    <mergeCell ref="C144:J146"/>
    <mergeCell ref="K144:L146"/>
    <mergeCell ref="M141:T143"/>
    <mergeCell ref="M144:T146"/>
    <mergeCell ref="C131:I133"/>
    <mergeCell ref="C134:J136"/>
    <mergeCell ref="C137:F138"/>
    <mergeCell ref="G137:J138"/>
    <mergeCell ref="C139:F140"/>
    <mergeCell ref="G139:J140"/>
    <mergeCell ref="M134:T136"/>
    <mergeCell ref="K134:L140"/>
    <mergeCell ref="M137:P138"/>
    <mergeCell ref="Q137:T138"/>
    <mergeCell ref="M139:P140"/>
    <mergeCell ref="Q139:T140"/>
    <mergeCell ref="K141:L143"/>
    <mergeCell ref="X100:Y105"/>
    <mergeCell ref="X106:Y111"/>
    <mergeCell ref="X112:Y117"/>
    <mergeCell ref="X118:Y123"/>
  </mergeCells>
  <dataValidations count="20">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45:F50">
      <formula1>1</formula1>
      <formula2>3000</formula2>
    </dataValidation>
    <dataValidation type="textLength" showInputMessage="1" showErrorMessage="1" errorTitle="قيمة خاطئة" error="لا يمكن أن تكون قيمة النتائج قيمة فارغة" sqref="G45:I50 G70:I75 K113:O117 J100:J129 K119:O123 K107:O111 K125:O129 K101:O105">
      <formula1>1</formula1>
      <formula2>5000</formula2>
    </dataValidation>
    <dataValidation type="textLength" allowBlank="1" showInputMessage="1" showErrorMessage="1" errorTitle="قيمة خاطئة" error="لا يمكن أن تكون قيمة النتائج قيمة فارغة" sqref="G51:I59 G76:I84">
      <formula1>1</formula1>
      <formula2>5000</formula2>
    </dataValidation>
    <dataValidation type="textLength" allowBlank="1" showInputMessage="1" showErrorMessage="1" errorTitle="قيمة خاطئة" error="لا يمكن أن يكون هدف الوحدة التنظيمية قيمة فارغة" sqref="C51:F59">
      <formula1>2</formula1>
      <formula2>3000</formula2>
    </dataValidation>
    <dataValidation type="custom" allowBlank="1" showInputMessage="1" showErrorMessage="1" errorTitle="قيمة وزن نوعي خاطئة" error="مجموع الأوزان النوعية يجب ان لا يتجاوز ال 100%" sqref="J46:J47 J71:J72">
      <formula1>J63*100&lt;=100</formula1>
    </dataValidation>
    <dataValidation type="custom" allowBlank="1" showInputMessage="1" showErrorMessage="1" errorTitle="قيمة وزن نوعي خاطئة" error="مجموع الأوزان النوعية يجب ان لا يتجاوز ال 100%" sqref="J45 J70">
      <formula1>J61*100&lt;=100</formula1>
    </dataValidation>
    <dataValidation type="custom" allowBlank="1" showInputMessage="1" showErrorMessage="1" errorTitle="قيمة وزن نوعي خاطئة" error="مجموع الأوزان النوعية يجب ان لا يتجاوز ال 100%" sqref="J49:J50 J74:J75">
      <formula1>J63*100&lt;=100</formula1>
    </dataValidation>
    <dataValidation type="custom" allowBlank="1" showInputMessage="1" showErrorMessage="1" errorTitle="قيمة وزن نوعي خاطئة" error="مجموع الأوزان النوعية يجب ان لا يتجاوز ال 100%" sqref="J48 J73">
      <formula1>J61*100&lt;=100</formula1>
    </dataValidation>
    <dataValidation type="custom" allowBlank="1" showInputMessage="1" showErrorMessage="1" errorTitle="قيمة وزن نوعي خاطئة" error="مجموع الأوزان النوعية يجب ان لا يتجاوز ال 100%" sqref="J52:J53 J77:J78">
      <formula1>J63*100&lt;=100</formula1>
    </dataValidation>
    <dataValidation type="custom" allowBlank="1" showInputMessage="1" showErrorMessage="1" errorTitle="قيمة وزن نوعي خاطئة" error="مجموع الأوزان النوعية يجب ان لا يتجاوز ال 100%" sqref="J51 J76">
      <formula1>J61*100&lt;=100</formula1>
    </dataValidation>
    <dataValidation type="custom" allowBlank="1" showInputMessage="1" showErrorMessage="1" errorTitle="قيمة وزن نوعي خاطئة" error="مجموع الأوزان النوعية يجب ان لا يتجاوز ال 100%" sqref="J55:J56 J80:J81">
      <formula1>J63*100&lt;=100</formula1>
    </dataValidation>
    <dataValidation type="custom" allowBlank="1" showInputMessage="1" showErrorMessage="1" errorTitle="قيمة وزن نوعي خاطئة" error="مجموع الأوزان النوعية يجب ان لا يتجاوز ال 100%" sqref="J54 J79">
      <formula1>J61*100&lt;=100</formula1>
    </dataValidation>
    <dataValidation type="custom" allowBlank="1" showInputMessage="1" showErrorMessage="1" errorTitle="قيمة وزن نوعي خاطئة" error="مجموع الأوزان النوعية يجب ان لا يتجاوز ال 100%" sqref="J58:J59 J83:J84">
      <formula1>J63*100&lt;=100</formula1>
    </dataValidation>
    <dataValidation type="custom" allowBlank="1" showInputMessage="1" showErrorMessage="1" errorTitle="قيمة وزن نوعي خاطئة" error="مجموع الأوزان النوعية يجب ان لا يتجاوز ال 100%" sqref="J57 J82">
      <formula1>J61*100&lt;=100</formula1>
    </dataValidation>
    <dataValidation type="decimal" allowBlank="1" showInputMessage="1" showErrorMessage="1" errorTitle="قيمة مدخلة خاطئة" error="علامة التقييم يجب أن تكون بين_x000a_100-1" sqref="K45:P59 K70:P84 T100:T129 P100:P129 R100:R129">
      <formula1>0.0001</formula1>
      <formula2>1</formula2>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82:F84">
      <formula1>AND((LEN(C82) &gt;3),(COUNTA(C45:F59)&gt;=2),(J61*100=100))</formula1>
    </dataValidation>
    <dataValidation type="custom" allowBlank="1" showInputMessage="1" showErrorMessage="1" errorTitle="قيمة خاطئة" error="لا يمكن أن يكون هدف الوحدة التنظيمية قيمة فارغة" sqref="C79:F81">
      <formula1>AND((LEN(C79)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6:F78">
      <formula1>AND((LEN(C76)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3:F75">
      <formula1>AND((LEN(C73)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0:F72">
      <formula1>AND((LEN(C70) &gt;3),(COUNTA(C45:F59)&gt;=2),(J61*100=100))</formula1>
    </dataValidation>
  </dataValidations>
  <hyperlinks>
    <hyperlink ref="D134:I136" location="Sheet1!B35" display="تقييم النتائج"/>
    <hyperlink ref="N134:S136" location="Sheet1!B35" display="تقييم النتائج"/>
    <hyperlink ref="M134:T136" location="Sheet1!B92" display="تقييم الكفايات"/>
    <hyperlink ref="C137:F138" location="Sheet1!T38" display="النسبة المخصصة لهذا الجزء"/>
    <hyperlink ref="G137:J138" location="Sheet1!S61" display="العلامة المستحقة * النسبة المخصصة"/>
    <hyperlink ref="M137:P138" location="Sheet1!T95" display="النسبة المخصصة لهذا الجزء"/>
    <hyperlink ref="Q137:T138" location="Sheet1!S131" display="العلامة المستحقة * النسبة المخصصة"/>
  </hyperlink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F7:F9"/>
  <sheetViews>
    <sheetView workbookViewId="0">
      <selection activeCell="F13" sqref="F13"/>
    </sheetView>
  </sheetViews>
  <sheetFormatPr defaultRowHeight="14.25" x14ac:dyDescent="0.2"/>
  <sheetData>
    <row r="7" spans="6:6" x14ac:dyDescent="0.2">
      <c r="F7" t="s">
        <v>81</v>
      </c>
    </row>
    <row r="9" spans="6:6" x14ac:dyDescent="0.2">
      <c r="F9" t="s">
        <v>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rightToLeft="1" topLeftCell="A13" workbookViewId="0">
      <selection activeCell="L39" sqref="L39:R39"/>
    </sheetView>
  </sheetViews>
  <sheetFormatPr defaultRowHeight="14.25" x14ac:dyDescent="0.2"/>
  <cols>
    <col min="1" max="1" width="6.875" customWidth="1"/>
    <col min="5" max="5" width="10.625" customWidth="1"/>
    <col min="10" max="10" width="3.25" customWidth="1"/>
    <col min="11" max="11" width="4.625" customWidth="1"/>
    <col min="12" max="12" width="3.875" customWidth="1"/>
    <col min="13" max="13" width="5.375" customWidth="1"/>
    <col min="14" max="14" width="9.375" customWidth="1"/>
    <col min="15" max="15" width="10.375" customWidth="1"/>
    <col min="16" max="16" width="5.25" customWidth="1"/>
    <col min="17" max="17" width="4" customWidth="1"/>
    <col min="18" max="18" width="20.75" customWidth="1"/>
    <col min="254" max="254" width="6.875" customWidth="1"/>
    <col min="263" max="263" width="6" customWidth="1"/>
    <col min="264" max="264" width="5.625" customWidth="1"/>
    <col min="265" max="265" width="5.875" customWidth="1"/>
    <col min="266" max="266" width="5.125" customWidth="1"/>
    <col min="267" max="267" width="7.25" customWidth="1"/>
    <col min="268" max="268" width="3.875" customWidth="1"/>
    <col min="269" max="269" width="6.375" customWidth="1"/>
    <col min="270" max="270" width="5.375" customWidth="1"/>
    <col min="271" max="271" width="5.625" customWidth="1"/>
    <col min="510" max="510" width="6.875" customWidth="1"/>
    <col min="519" max="519" width="6" customWidth="1"/>
    <col min="520" max="520" width="5.625" customWidth="1"/>
    <col min="521" max="521" width="5.875" customWidth="1"/>
    <col min="522" max="522" width="5.125" customWidth="1"/>
    <col min="523" max="523" width="7.25" customWidth="1"/>
    <col min="524" max="524" width="3.875" customWidth="1"/>
    <col min="525" max="525" width="6.375" customWidth="1"/>
    <col min="526" max="526" width="5.375" customWidth="1"/>
    <col min="527" max="527" width="5.625" customWidth="1"/>
    <col min="766" max="766" width="6.875" customWidth="1"/>
    <col min="775" max="775" width="6" customWidth="1"/>
    <col min="776" max="776" width="5.625" customWidth="1"/>
    <col min="777" max="777" width="5.875" customWidth="1"/>
    <col min="778" max="778" width="5.125" customWidth="1"/>
    <col min="779" max="779" width="7.25" customWidth="1"/>
    <col min="780" max="780" width="3.875" customWidth="1"/>
    <col min="781" max="781" width="6.375" customWidth="1"/>
    <col min="782" max="782" width="5.375" customWidth="1"/>
    <col min="783" max="783" width="5.625" customWidth="1"/>
    <col min="1022" max="1022" width="6.875" customWidth="1"/>
    <col min="1031" max="1031" width="6" customWidth="1"/>
    <col min="1032" max="1032" width="5.625" customWidth="1"/>
    <col min="1033" max="1033" width="5.875" customWidth="1"/>
    <col min="1034" max="1034" width="5.125" customWidth="1"/>
    <col min="1035" max="1035" width="7.25" customWidth="1"/>
    <col min="1036" max="1036" width="3.875" customWidth="1"/>
    <col min="1037" max="1037" width="6.375" customWidth="1"/>
    <col min="1038" max="1038" width="5.375" customWidth="1"/>
    <col min="1039" max="1039" width="5.625" customWidth="1"/>
    <col min="1278" max="1278" width="6.875" customWidth="1"/>
    <col min="1287" max="1287" width="6" customWidth="1"/>
    <col min="1288" max="1288" width="5.625" customWidth="1"/>
    <col min="1289" max="1289" width="5.875" customWidth="1"/>
    <col min="1290" max="1290" width="5.125" customWidth="1"/>
    <col min="1291" max="1291" width="7.25" customWidth="1"/>
    <col min="1292" max="1292" width="3.875" customWidth="1"/>
    <col min="1293" max="1293" width="6.375" customWidth="1"/>
    <col min="1294" max="1294" width="5.375" customWidth="1"/>
    <col min="1295" max="1295" width="5.625" customWidth="1"/>
    <col min="1534" max="1534" width="6.875" customWidth="1"/>
    <col min="1543" max="1543" width="6" customWidth="1"/>
    <col min="1544" max="1544" width="5.625" customWidth="1"/>
    <col min="1545" max="1545" width="5.875" customWidth="1"/>
    <col min="1546" max="1546" width="5.125" customWidth="1"/>
    <col min="1547" max="1547" width="7.25" customWidth="1"/>
    <col min="1548" max="1548" width="3.875" customWidth="1"/>
    <col min="1549" max="1549" width="6.375" customWidth="1"/>
    <col min="1550" max="1550" width="5.375" customWidth="1"/>
    <col min="1551" max="1551" width="5.625" customWidth="1"/>
    <col min="1790" max="1790" width="6.875" customWidth="1"/>
    <col min="1799" max="1799" width="6" customWidth="1"/>
    <col min="1800" max="1800" width="5.625" customWidth="1"/>
    <col min="1801" max="1801" width="5.875" customWidth="1"/>
    <col min="1802" max="1802" width="5.125" customWidth="1"/>
    <col min="1803" max="1803" width="7.25" customWidth="1"/>
    <col min="1804" max="1804" width="3.875" customWidth="1"/>
    <col min="1805" max="1805" width="6.375" customWidth="1"/>
    <col min="1806" max="1806" width="5.375" customWidth="1"/>
    <col min="1807" max="1807" width="5.625" customWidth="1"/>
    <col min="2046" max="2046" width="6.875" customWidth="1"/>
    <col min="2055" max="2055" width="6" customWidth="1"/>
    <col min="2056" max="2056" width="5.625" customWidth="1"/>
    <col min="2057" max="2057" width="5.875" customWidth="1"/>
    <col min="2058" max="2058" width="5.125" customWidth="1"/>
    <col min="2059" max="2059" width="7.25" customWidth="1"/>
    <col min="2060" max="2060" width="3.875" customWidth="1"/>
    <col min="2061" max="2061" width="6.375" customWidth="1"/>
    <col min="2062" max="2062" width="5.375" customWidth="1"/>
    <col min="2063" max="2063" width="5.625" customWidth="1"/>
    <col min="2302" max="2302" width="6.875" customWidth="1"/>
    <col min="2311" max="2311" width="6" customWidth="1"/>
    <col min="2312" max="2312" width="5.625" customWidth="1"/>
    <col min="2313" max="2313" width="5.875" customWidth="1"/>
    <col min="2314" max="2314" width="5.125" customWidth="1"/>
    <col min="2315" max="2315" width="7.25" customWidth="1"/>
    <col min="2316" max="2316" width="3.875" customWidth="1"/>
    <col min="2317" max="2317" width="6.375" customWidth="1"/>
    <col min="2318" max="2318" width="5.375" customWidth="1"/>
    <col min="2319" max="2319" width="5.625" customWidth="1"/>
    <col min="2558" max="2558" width="6.875" customWidth="1"/>
    <col min="2567" max="2567" width="6" customWidth="1"/>
    <col min="2568" max="2568" width="5.625" customWidth="1"/>
    <col min="2569" max="2569" width="5.875" customWidth="1"/>
    <col min="2570" max="2570" width="5.125" customWidth="1"/>
    <col min="2571" max="2571" width="7.25" customWidth="1"/>
    <col min="2572" max="2572" width="3.875" customWidth="1"/>
    <col min="2573" max="2573" width="6.375" customWidth="1"/>
    <col min="2574" max="2574" width="5.375" customWidth="1"/>
    <col min="2575" max="2575" width="5.625" customWidth="1"/>
    <col min="2814" max="2814" width="6.875" customWidth="1"/>
    <col min="2823" max="2823" width="6" customWidth="1"/>
    <col min="2824" max="2824" width="5.625" customWidth="1"/>
    <col min="2825" max="2825" width="5.875" customWidth="1"/>
    <col min="2826" max="2826" width="5.125" customWidth="1"/>
    <col min="2827" max="2827" width="7.25" customWidth="1"/>
    <col min="2828" max="2828" width="3.875" customWidth="1"/>
    <col min="2829" max="2829" width="6.375" customWidth="1"/>
    <col min="2830" max="2830" width="5.375" customWidth="1"/>
    <col min="2831" max="2831" width="5.625" customWidth="1"/>
    <col min="3070" max="3070" width="6.875" customWidth="1"/>
    <col min="3079" max="3079" width="6" customWidth="1"/>
    <col min="3080" max="3080" width="5.625" customWidth="1"/>
    <col min="3081" max="3081" width="5.875" customWidth="1"/>
    <col min="3082" max="3082" width="5.125" customWidth="1"/>
    <col min="3083" max="3083" width="7.25" customWidth="1"/>
    <col min="3084" max="3084" width="3.875" customWidth="1"/>
    <col min="3085" max="3085" width="6.375" customWidth="1"/>
    <col min="3086" max="3086" width="5.375" customWidth="1"/>
    <col min="3087" max="3087" width="5.625" customWidth="1"/>
    <col min="3326" max="3326" width="6.875" customWidth="1"/>
    <col min="3335" max="3335" width="6" customWidth="1"/>
    <col min="3336" max="3336" width="5.625" customWidth="1"/>
    <col min="3337" max="3337" width="5.875" customWidth="1"/>
    <col min="3338" max="3338" width="5.125" customWidth="1"/>
    <col min="3339" max="3339" width="7.25" customWidth="1"/>
    <col min="3340" max="3340" width="3.875" customWidth="1"/>
    <col min="3341" max="3341" width="6.375" customWidth="1"/>
    <col min="3342" max="3342" width="5.375" customWidth="1"/>
    <col min="3343" max="3343" width="5.625" customWidth="1"/>
    <col min="3582" max="3582" width="6.875" customWidth="1"/>
    <col min="3591" max="3591" width="6" customWidth="1"/>
    <col min="3592" max="3592" width="5.625" customWidth="1"/>
    <col min="3593" max="3593" width="5.875" customWidth="1"/>
    <col min="3594" max="3594" width="5.125" customWidth="1"/>
    <col min="3595" max="3595" width="7.25" customWidth="1"/>
    <col min="3596" max="3596" width="3.875" customWidth="1"/>
    <col min="3597" max="3597" width="6.375" customWidth="1"/>
    <col min="3598" max="3598" width="5.375" customWidth="1"/>
    <col min="3599" max="3599" width="5.625" customWidth="1"/>
    <col min="3838" max="3838" width="6.875" customWidth="1"/>
    <col min="3847" max="3847" width="6" customWidth="1"/>
    <col min="3848" max="3848" width="5.625" customWidth="1"/>
    <col min="3849" max="3849" width="5.875" customWidth="1"/>
    <col min="3850" max="3850" width="5.125" customWidth="1"/>
    <col min="3851" max="3851" width="7.25" customWidth="1"/>
    <col min="3852" max="3852" width="3.875" customWidth="1"/>
    <col min="3853" max="3853" width="6.375" customWidth="1"/>
    <col min="3854" max="3854" width="5.375" customWidth="1"/>
    <col min="3855" max="3855" width="5.625" customWidth="1"/>
    <col min="4094" max="4094" width="6.875" customWidth="1"/>
    <col min="4103" max="4103" width="6" customWidth="1"/>
    <col min="4104" max="4104" width="5.625" customWidth="1"/>
    <col min="4105" max="4105" width="5.875" customWidth="1"/>
    <col min="4106" max="4106" width="5.125" customWidth="1"/>
    <col min="4107" max="4107" width="7.25" customWidth="1"/>
    <col min="4108" max="4108" width="3.875" customWidth="1"/>
    <col min="4109" max="4109" width="6.375" customWidth="1"/>
    <col min="4110" max="4110" width="5.375" customWidth="1"/>
    <col min="4111" max="4111" width="5.625" customWidth="1"/>
    <col min="4350" max="4350" width="6.875" customWidth="1"/>
    <col min="4359" max="4359" width="6" customWidth="1"/>
    <col min="4360" max="4360" width="5.625" customWidth="1"/>
    <col min="4361" max="4361" width="5.875" customWidth="1"/>
    <col min="4362" max="4362" width="5.125" customWidth="1"/>
    <col min="4363" max="4363" width="7.25" customWidth="1"/>
    <col min="4364" max="4364" width="3.875" customWidth="1"/>
    <col min="4365" max="4365" width="6.375" customWidth="1"/>
    <col min="4366" max="4366" width="5.375" customWidth="1"/>
    <col min="4367" max="4367" width="5.625" customWidth="1"/>
    <col min="4606" max="4606" width="6.875" customWidth="1"/>
    <col min="4615" max="4615" width="6" customWidth="1"/>
    <col min="4616" max="4616" width="5.625" customWidth="1"/>
    <col min="4617" max="4617" width="5.875" customWidth="1"/>
    <col min="4618" max="4618" width="5.125" customWidth="1"/>
    <col min="4619" max="4619" width="7.25" customWidth="1"/>
    <col min="4620" max="4620" width="3.875" customWidth="1"/>
    <col min="4621" max="4621" width="6.375" customWidth="1"/>
    <col min="4622" max="4622" width="5.375" customWidth="1"/>
    <col min="4623" max="4623" width="5.625" customWidth="1"/>
    <col min="4862" max="4862" width="6.875" customWidth="1"/>
    <col min="4871" max="4871" width="6" customWidth="1"/>
    <col min="4872" max="4872" width="5.625" customWidth="1"/>
    <col min="4873" max="4873" width="5.875" customWidth="1"/>
    <col min="4874" max="4874" width="5.125" customWidth="1"/>
    <col min="4875" max="4875" width="7.25" customWidth="1"/>
    <col min="4876" max="4876" width="3.875" customWidth="1"/>
    <col min="4877" max="4877" width="6.375" customWidth="1"/>
    <col min="4878" max="4878" width="5.375" customWidth="1"/>
    <col min="4879" max="4879" width="5.625" customWidth="1"/>
    <col min="5118" max="5118" width="6.875" customWidth="1"/>
    <col min="5127" max="5127" width="6" customWidth="1"/>
    <col min="5128" max="5128" width="5.625" customWidth="1"/>
    <col min="5129" max="5129" width="5.875" customWidth="1"/>
    <col min="5130" max="5130" width="5.125" customWidth="1"/>
    <col min="5131" max="5131" width="7.25" customWidth="1"/>
    <col min="5132" max="5132" width="3.875" customWidth="1"/>
    <col min="5133" max="5133" width="6.375" customWidth="1"/>
    <col min="5134" max="5134" width="5.375" customWidth="1"/>
    <col min="5135" max="5135" width="5.625" customWidth="1"/>
    <col min="5374" max="5374" width="6.875" customWidth="1"/>
    <col min="5383" max="5383" width="6" customWidth="1"/>
    <col min="5384" max="5384" width="5.625" customWidth="1"/>
    <col min="5385" max="5385" width="5.875" customWidth="1"/>
    <col min="5386" max="5386" width="5.125" customWidth="1"/>
    <col min="5387" max="5387" width="7.25" customWidth="1"/>
    <col min="5388" max="5388" width="3.875" customWidth="1"/>
    <col min="5389" max="5389" width="6.375" customWidth="1"/>
    <col min="5390" max="5390" width="5.375" customWidth="1"/>
    <col min="5391" max="5391" width="5.625" customWidth="1"/>
    <col min="5630" max="5630" width="6.875" customWidth="1"/>
    <col min="5639" max="5639" width="6" customWidth="1"/>
    <col min="5640" max="5640" width="5.625" customWidth="1"/>
    <col min="5641" max="5641" width="5.875" customWidth="1"/>
    <col min="5642" max="5642" width="5.125" customWidth="1"/>
    <col min="5643" max="5643" width="7.25" customWidth="1"/>
    <col min="5644" max="5644" width="3.875" customWidth="1"/>
    <col min="5645" max="5645" width="6.375" customWidth="1"/>
    <col min="5646" max="5646" width="5.375" customWidth="1"/>
    <col min="5647" max="5647" width="5.625" customWidth="1"/>
    <col min="5886" max="5886" width="6.875" customWidth="1"/>
    <col min="5895" max="5895" width="6" customWidth="1"/>
    <col min="5896" max="5896" width="5.625" customWidth="1"/>
    <col min="5897" max="5897" width="5.875" customWidth="1"/>
    <col min="5898" max="5898" width="5.125" customWidth="1"/>
    <col min="5899" max="5899" width="7.25" customWidth="1"/>
    <col min="5900" max="5900" width="3.875" customWidth="1"/>
    <col min="5901" max="5901" width="6.375" customWidth="1"/>
    <col min="5902" max="5902" width="5.375" customWidth="1"/>
    <col min="5903" max="5903" width="5.625" customWidth="1"/>
    <col min="6142" max="6142" width="6.875" customWidth="1"/>
    <col min="6151" max="6151" width="6" customWidth="1"/>
    <col min="6152" max="6152" width="5.625" customWidth="1"/>
    <col min="6153" max="6153" width="5.875" customWidth="1"/>
    <col min="6154" max="6154" width="5.125" customWidth="1"/>
    <col min="6155" max="6155" width="7.25" customWidth="1"/>
    <col min="6156" max="6156" width="3.875" customWidth="1"/>
    <col min="6157" max="6157" width="6.375" customWidth="1"/>
    <col min="6158" max="6158" width="5.375" customWidth="1"/>
    <col min="6159" max="6159" width="5.625" customWidth="1"/>
    <col min="6398" max="6398" width="6.875" customWidth="1"/>
    <col min="6407" max="6407" width="6" customWidth="1"/>
    <col min="6408" max="6408" width="5.625" customWidth="1"/>
    <col min="6409" max="6409" width="5.875" customWidth="1"/>
    <col min="6410" max="6410" width="5.125" customWidth="1"/>
    <col min="6411" max="6411" width="7.25" customWidth="1"/>
    <col min="6412" max="6412" width="3.875" customWidth="1"/>
    <col min="6413" max="6413" width="6.375" customWidth="1"/>
    <col min="6414" max="6414" width="5.375" customWidth="1"/>
    <col min="6415" max="6415" width="5.625" customWidth="1"/>
    <col min="6654" max="6654" width="6.875" customWidth="1"/>
    <col min="6663" max="6663" width="6" customWidth="1"/>
    <col min="6664" max="6664" width="5.625" customWidth="1"/>
    <col min="6665" max="6665" width="5.875" customWidth="1"/>
    <col min="6666" max="6666" width="5.125" customWidth="1"/>
    <col min="6667" max="6667" width="7.25" customWidth="1"/>
    <col min="6668" max="6668" width="3.875" customWidth="1"/>
    <col min="6669" max="6669" width="6.375" customWidth="1"/>
    <col min="6670" max="6670" width="5.375" customWidth="1"/>
    <col min="6671" max="6671" width="5.625" customWidth="1"/>
    <col min="6910" max="6910" width="6.875" customWidth="1"/>
    <col min="6919" max="6919" width="6" customWidth="1"/>
    <col min="6920" max="6920" width="5.625" customWidth="1"/>
    <col min="6921" max="6921" width="5.875" customWidth="1"/>
    <col min="6922" max="6922" width="5.125" customWidth="1"/>
    <col min="6923" max="6923" width="7.25" customWidth="1"/>
    <col min="6924" max="6924" width="3.875" customWidth="1"/>
    <col min="6925" max="6925" width="6.375" customWidth="1"/>
    <col min="6926" max="6926" width="5.375" customWidth="1"/>
    <col min="6927" max="6927" width="5.625" customWidth="1"/>
    <col min="7166" max="7166" width="6.875" customWidth="1"/>
    <col min="7175" max="7175" width="6" customWidth="1"/>
    <col min="7176" max="7176" width="5.625" customWidth="1"/>
    <col min="7177" max="7177" width="5.875" customWidth="1"/>
    <col min="7178" max="7178" width="5.125" customWidth="1"/>
    <col min="7179" max="7179" width="7.25" customWidth="1"/>
    <col min="7180" max="7180" width="3.875" customWidth="1"/>
    <col min="7181" max="7181" width="6.375" customWidth="1"/>
    <col min="7182" max="7182" width="5.375" customWidth="1"/>
    <col min="7183" max="7183" width="5.625" customWidth="1"/>
    <col min="7422" max="7422" width="6.875" customWidth="1"/>
    <col min="7431" max="7431" width="6" customWidth="1"/>
    <col min="7432" max="7432" width="5.625" customWidth="1"/>
    <col min="7433" max="7433" width="5.875" customWidth="1"/>
    <col min="7434" max="7434" width="5.125" customWidth="1"/>
    <col min="7435" max="7435" width="7.25" customWidth="1"/>
    <col min="7436" max="7436" width="3.875" customWidth="1"/>
    <col min="7437" max="7437" width="6.375" customWidth="1"/>
    <col min="7438" max="7438" width="5.375" customWidth="1"/>
    <col min="7439" max="7439" width="5.625" customWidth="1"/>
    <col min="7678" max="7678" width="6.875" customWidth="1"/>
    <col min="7687" max="7687" width="6" customWidth="1"/>
    <col min="7688" max="7688" width="5.625" customWidth="1"/>
    <col min="7689" max="7689" width="5.875" customWidth="1"/>
    <col min="7690" max="7690" width="5.125" customWidth="1"/>
    <col min="7691" max="7691" width="7.25" customWidth="1"/>
    <col min="7692" max="7692" width="3.875" customWidth="1"/>
    <col min="7693" max="7693" width="6.375" customWidth="1"/>
    <col min="7694" max="7694" width="5.375" customWidth="1"/>
    <col min="7695" max="7695" width="5.625" customWidth="1"/>
    <col min="7934" max="7934" width="6.875" customWidth="1"/>
    <col min="7943" max="7943" width="6" customWidth="1"/>
    <col min="7944" max="7944" width="5.625" customWidth="1"/>
    <col min="7945" max="7945" width="5.875" customWidth="1"/>
    <col min="7946" max="7946" width="5.125" customWidth="1"/>
    <col min="7947" max="7947" width="7.25" customWidth="1"/>
    <col min="7948" max="7948" width="3.875" customWidth="1"/>
    <col min="7949" max="7949" width="6.375" customWidth="1"/>
    <col min="7950" max="7950" width="5.375" customWidth="1"/>
    <col min="7951" max="7951" width="5.625" customWidth="1"/>
    <col min="8190" max="8190" width="6.875" customWidth="1"/>
    <col min="8199" max="8199" width="6" customWidth="1"/>
    <col min="8200" max="8200" width="5.625" customWidth="1"/>
    <col min="8201" max="8201" width="5.875" customWidth="1"/>
    <col min="8202" max="8202" width="5.125" customWidth="1"/>
    <col min="8203" max="8203" width="7.25" customWidth="1"/>
    <col min="8204" max="8204" width="3.875" customWidth="1"/>
    <col min="8205" max="8205" width="6.375" customWidth="1"/>
    <col min="8206" max="8206" width="5.375" customWidth="1"/>
    <col min="8207" max="8207" width="5.625" customWidth="1"/>
    <col min="8446" max="8446" width="6.875" customWidth="1"/>
    <col min="8455" max="8455" width="6" customWidth="1"/>
    <col min="8456" max="8456" width="5.625" customWidth="1"/>
    <col min="8457" max="8457" width="5.875" customWidth="1"/>
    <col min="8458" max="8458" width="5.125" customWidth="1"/>
    <col min="8459" max="8459" width="7.25" customWidth="1"/>
    <col min="8460" max="8460" width="3.875" customWidth="1"/>
    <col min="8461" max="8461" width="6.375" customWidth="1"/>
    <col min="8462" max="8462" width="5.375" customWidth="1"/>
    <col min="8463" max="8463" width="5.625" customWidth="1"/>
    <col min="8702" max="8702" width="6.875" customWidth="1"/>
    <col min="8711" max="8711" width="6" customWidth="1"/>
    <col min="8712" max="8712" width="5.625" customWidth="1"/>
    <col min="8713" max="8713" width="5.875" customWidth="1"/>
    <col min="8714" max="8714" width="5.125" customWidth="1"/>
    <col min="8715" max="8715" width="7.25" customWidth="1"/>
    <col min="8716" max="8716" width="3.875" customWidth="1"/>
    <col min="8717" max="8717" width="6.375" customWidth="1"/>
    <col min="8718" max="8718" width="5.375" customWidth="1"/>
    <col min="8719" max="8719" width="5.625" customWidth="1"/>
    <col min="8958" max="8958" width="6.875" customWidth="1"/>
    <col min="8967" max="8967" width="6" customWidth="1"/>
    <col min="8968" max="8968" width="5.625" customWidth="1"/>
    <col min="8969" max="8969" width="5.875" customWidth="1"/>
    <col min="8970" max="8970" width="5.125" customWidth="1"/>
    <col min="8971" max="8971" width="7.25" customWidth="1"/>
    <col min="8972" max="8972" width="3.875" customWidth="1"/>
    <col min="8973" max="8973" width="6.375" customWidth="1"/>
    <col min="8974" max="8974" width="5.375" customWidth="1"/>
    <col min="8975" max="8975" width="5.625" customWidth="1"/>
    <col min="9214" max="9214" width="6.875" customWidth="1"/>
    <col min="9223" max="9223" width="6" customWidth="1"/>
    <col min="9224" max="9224" width="5.625" customWidth="1"/>
    <col min="9225" max="9225" width="5.875" customWidth="1"/>
    <col min="9226" max="9226" width="5.125" customWidth="1"/>
    <col min="9227" max="9227" width="7.25" customWidth="1"/>
    <col min="9228" max="9228" width="3.875" customWidth="1"/>
    <col min="9229" max="9229" width="6.375" customWidth="1"/>
    <col min="9230" max="9230" width="5.375" customWidth="1"/>
    <col min="9231" max="9231" width="5.625" customWidth="1"/>
    <col min="9470" max="9470" width="6.875" customWidth="1"/>
    <col min="9479" max="9479" width="6" customWidth="1"/>
    <col min="9480" max="9480" width="5.625" customWidth="1"/>
    <col min="9481" max="9481" width="5.875" customWidth="1"/>
    <col min="9482" max="9482" width="5.125" customWidth="1"/>
    <col min="9483" max="9483" width="7.25" customWidth="1"/>
    <col min="9484" max="9484" width="3.875" customWidth="1"/>
    <col min="9485" max="9485" width="6.375" customWidth="1"/>
    <col min="9486" max="9486" width="5.375" customWidth="1"/>
    <col min="9487" max="9487" width="5.625" customWidth="1"/>
    <col min="9726" max="9726" width="6.875" customWidth="1"/>
    <col min="9735" max="9735" width="6" customWidth="1"/>
    <col min="9736" max="9736" width="5.625" customWidth="1"/>
    <col min="9737" max="9737" width="5.875" customWidth="1"/>
    <col min="9738" max="9738" width="5.125" customWidth="1"/>
    <col min="9739" max="9739" width="7.25" customWidth="1"/>
    <col min="9740" max="9740" width="3.875" customWidth="1"/>
    <col min="9741" max="9741" width="6.375" customWidth="1"/>
    <col min="9742" max="9742" width="5.375" customWidth="1"/>
    <col min="9743" max="9743" width="5.625" customWidth="1"/>
    <col min="9982" max="9982" width="6.875" customWidth="1"/>
    <col min="9991" max="9991" width="6" customWidth="1"/>
    <col min="9992" max="9992" width="5.625" customWidth="1"/>
    <col min="9993" max="9993" width="5.875" customWidth="1"/>
    <col min="9994" max="9994" width="5.125" customWidth="1"/>
    <col min="9995" max="9995" width="7.25" customWidth="1"/>
    <col min="9996" max="9996" width="3.875" customWidth="1"/>
    <col min="9997" max="9997" width="6.375" customWidth="1"/>
    <col min="9998" max="9998" width="5.375" customWidth="1"/>
    <col min="9999" max="9999" width="5.625" customWidth="1"/>
    <col min="10238" max="10238" width="6.875" customWidth="1"/>
    <col min="10247" max="10247" width="6" customWidth="1"/>
    <col min="10248" max="10248" width="5.625" customWidth="1"/>
    <col min="10249" max="10249" width="5.875" customWidth="1"/>
    <col min="10250" max="10250" width="5.125" customWidth="1"/>
    <col min="10251" max="10251" width="7.25" customWidth="1"/>
    <col min="10252" max="10252" width="3.875" customWidth="1"/>
    <col min="10253" max="10253" width="6.375" customWidth="1"/>
    <col min="10254" max="10254" width="5.375" customWidth="1"/>
    <col min="10255" max="10255" width="5.625" customWidth="1"/>
    <col min="10494" max="10494" width="6.875" customWidth="1"/>
    <col min="10503" max="10503" width="6" customWidth="1"/>
    <col min="10504" max="10504" width="5.625" customWidth="1"/>
    <col min="10505" max="10505" width="5.875" customWidth="1"/>
    <col min="10506" max="10506" width="5.125" customWidth="1"/>
    <col min="10507" max="10507" width="7.25" customWidth="1"/>
    <col min="10508" max="10508" width="3.875" customWidth="1"/>
    <col min="10509" max="10509" width="6.375" customWidth="1"/>
    <col min="10510" max="10510" width="5.375" customWidth="1"/>
    <col min="10511" max="10511" width="5.625" customWidth="1"/>
    <col min="10750" max="10750" width="6.875" customWidth="1"/>
    <col min="10759" max="10759" width="6" customWidth="1"/>
    <col min="10760" max="10760" width="5.625" customWidth="1"/>
    <col min="10761" max="10761" width="5.875" customWidth="1"/>
    <col min="10762" max="10762" width="5.125" customWidth="1"/>
    <col min="10763" max="10763" width="7.25" customWidth="1"/>
    <col min="10764" max="10764" width="3.875" customWidth="1"/>
    <col min="10765" max="10765" width="6.375" customWidth="1"/>
    <col min="10766" max="10766" width="5.375" customWidth="1"/>
    <col min="10767" max="10767" width="5.625" customWidth="1"/>
    <col min="11006" max="11006" width="6.875" customWidth="1"/>
    <col min="11015" max="11015" width="6" customWidth="1"/>
    <col min="11016" max="11016" width="5.625" customWidth="1"/>
    <col min="11017" max="11017" width="5.875" customWidth="1"/>
    <col min="11018" max="11018" width="5.125" customWidth="1"/>
    <col min="11019" max="11019" width="7.25" customWidth="1"/>
    <col min="11020" max="11020" width="3.875" customWidth="1"/>
    <col min="11021" max="11021" width="6.375" customWidth="1"/>
    <col min="11022" max="11022" width="5.375" customWidth="1"/>
    <col min="11023" max="11023" width="5.625" customWidth="1"/>
    <col min="11262" max="11262" width="6.875" customWidth="1"/>
    <col min="11271" max="11271" width="6" customWidth="1"/>
    <col min="11272" max="11272" width="5.625" customWidth="1"/>
    <col min="11273" max="11273" width="5.875" customWidth="1"/>
    <col min="11274" max="11274" width="5.125" customWidth="1"/>
    <col min="11275" max="11275" width="7.25" customWidth="1"/>
    <col min="11276" max="11276" width="3.875" customWidth="1"/>
    <col min="11277" max="11277" width="6.375" customWidth="1"/>
    <col min="11278" max="11278" width="5.375" customWidth="1"/>
    <col min="11279" max="11279" width="5.625" customWidth="1"/>
    <col min="11518" max="11518" width="6.875" customWidth="1"/>
    <col min="11527" max="11527" width="6" customWidth="1"/>
    <col min="11528" max="11528" width="5.625" customWidth="1"/>
    <col min="11529" max="11529" width="5.875" customWidth="1"/>
    <col min="11530" max="11530" width="5.125" customWidth="1"/>
    <col min="11531" max="11531" width="7.25" customWidth="1"/>
    <col min="11532" max="11532" width="3.875" customWidth="1"/>
    <col min="11533" max="11533" width="6.375" customWidth="1"/>
    <col min="11534" max="11534" width="5.375" customWidth="1"/>
    <col min="11535" max="11535" width="5.625" customWidth="1"/>
    <col min="11774" max="11774" width="6.875" customWidth="1"/>
    <col min="11783" max="11783" width="6" customWidth="1"/>
    <col min="11784" max="11784" width="5.625" customWidth="1"/>
    <col min="11785" max="11785" width="5.875" customWidth="1"/>
    <col min="11786" max="11786" width="5.125" customWidth="1"/>
    <col min="11787" max="11787" width="7.25" customWidth="1"/>
    <col min="11788" max="11788" width="3.875" customWidth="1"/>
    <col min="11789" max="11789" width="6.375" customWidth="1"/>
    <col min="11790" max="11790" width="5.375" customWidth="1"/>
    <col min="11791" max="11791" width="5.625" customWidth="1"/>
    <col min="12030" max="12030" width="6.875" customWidth="1"/>
    <col min="12039" max="12039" width="6" customWidth="1"/>
    <col min="12040" max="12040" width="5.625" customWidth="1"/>
    <col min="12041" max="12041" width="5.875" customWidth="1"/>
    <col min="12042" max="12042" width="5.125" customWidth="1"/>
    <col min="12043" max="12043" width="7.25" customWidth="1"/>
    <col min="12044" max="12044" width="3.875" customWidth="1"/>
    <col min="12045" max="12045" width="6.375" customWidth="1"/>
    <col min="12046" max="12046" width="5.375" customWidth="1"/>
    <col min="12047" max="12047" width="5.625" customWidth="1"/>
    <col min="12286" max="12286" width="6.875" customWidth="1"/>
    <col min="12295" max="12295" width="6" customWidth="1"/>
    <col min="12296" max="12296" width="5.625" customWidth="1"/>
    <col min="12297" max="12297" width="5.875" customWidth="1"/>
    <col min="12298" max="12298" width="5.125" customWidth="1"/>
    <col min="12299" max="12299" width="7.25" customWidth="1"/>
    <col min="12300" max="12300" width="3.875" customWidth="1"/>
    <col min="12301" max="12301" width="6.375" customWidth="1"/>
    <col min="12302" max="12302" width="5.375" customWidth="1"/>
    <col min="12303" max="12303" width="5.625" customWidth="1"/>
    <col min="12542" max="12542" width="6.875" customWidth="1"/>
    <col min="12551" max="12551" width="6" customWidth="1"/>
    <col min="12552" max="12552" width="5.625" customWidth="1"/>
    <col min="12553" max="12553" width="5.875" customWidth="1"/>
    <col min="12554" max="12554" width="5.125" customWidth="1"/>
    <col min="12555" max="12555" width="7.25" customWidth="1"/>
    <col min="12556" max="12556" width="3.875" customWidth="1"/>
    <col min="12557" max="12557" width="6.375" customWidth="1"/>
    <col min="12558" max="12558" width="5.375" customWidth="1"/>
    <col min="12559" max="12559" width="5.625" customWidth="1"/>
    <col min="12798" max="12798" width="6.875" customWidth="1"/>
    <col min="12807" max="12807" width="6" customWidth="1"/>
    <col min="12808" max="12808" width="5.625" customWidth="1"/>
    <col min="12809" max="12809" width="5.875" customWidth="1"/>
    <col min="12810" max="12810" width="5.125" customWidth="1"/>
    <col min="12811" max="12811" width="7.25" customWidth="1"/>
    <col min="12812" max="12812" width="3.875" customWidth="1"/>
    <col min="12813" max="12813" width="6.375" customWidth="1"/>
    <col min="12814" max="12814" width="5.375" customWidth="1"/>
    <col min="12815" max="12815" width="5.625" customWidth="1"/>
    <col min="13054" max="13054" width="6.875" customWidth="1"/>
    <col min="13063" max="13063" width="6" customWidth="1"/>
    <col min="13064" max="13064" width="5.625" customWidth="1"/>
    <col min="13065" max="13065" width="5.875" customWidth="1"/>
    <col min="13066" max="13066" width="5.125" customWidth="1"/>
    <col min="13067" max="13067" width="7.25" customWidth="1"/>
    <col min="13068" max="13068" width="3.875" customWidth="1"/>
    <col min="13069" max="13069" width="6.375" customWidth="1"/>
    <col min="13070" max="13070" width="5.375" customWidth="1"/>
    <col min="13071" max="13071" width="5.625" customWidth="1"/>
    <col min="13310" max="13310" width="6.875" customWidth="1"/>
    <col min="13319" max="13319" width="6" customWidth="1"/>
    <col min="13320" max="13320" width="5.625" customWidth="1"/>
    <col min="13321" max="13321" width="5.875" customWidth="1"/>
    <col min="13322" max="13322" width="5.125" customWidth="1"/>
    <col min="13323" max="13323" width="7.25" customWidth="1"/>
    <col min="13324" max="13324" width="3.875" customWidth="1"/>
    <col min="13325" max="13325" width="6.375" customWidth="1"/>
    <col min="13326" max="13326" width="5.375" customWidth="1"/>
    <col min="13327" max="13327" width="5.625" customWidth="1"/>
    <col min="13566" max="13566" width="6.875" customWidth="1"/>
    <col min="13575" max="13575" width="6" customWidth="1"/>
    <col min="13576" max="13576" width="5.625" customWidth="1"/>
    <col min="13577" max="13577" width="5.875" customWidth="1"/>
    <col min="13578" max="13578" width="5.125" customWidth="1"/>
    <col min="13579" max="13579" width="7.25" customWidth="1"/>
    <col min="13580" max="13580" width="3.875" customWidth="1"/>
    <col min="13581" max="13581" width="6.375" customWidth="1"/>
    <col min="13582" max="13582" width="5.375" customWidth="1"/>
    <col min="13583" max="13583" width="5.625" customWidth="1"/>
    <col min="13822" max="13822" width="6.875" customWidth="1"/>
    <col min="13831" max="13831" width="6" customWidth="1"/>
    <col min="13832" max="13832" width="5.625" customWidth="1"/>
    <col min="13833" max="13833" width="5.875" customWidth="1"/>
    <col min="13834" max="13834" width="5.125" customWidth="1"/>
    <col min="13835" max="13835" width="7.25" customWidth="1"/>
    <col min="13836" max="13836" width="3.875" customWidth="1"/>
    <col min="13837" max="13837" width="6.375" customWidth="1"/>
    <col min="13838" max="13838" width="5.375" customWidth="1"/>
    <col min="13839" max="13839" width="5.625" customWidth="1"/>
    <col min="14078" max="14078" width="6.875" customWidth="1"/>
    <col min="14087" max="14087" width="6" customWidth="1"/>
    <col min="14088" max="14088" width="5.625" customWidth="1"/>
    <col min="14089" max="14089" width="5.875" customWidth="1"/>
    <col min="14090" max="14090" width="5.125" customWidth="1"/>
    <col min="14091" max="14091" width="7.25" customWidth="1"/>
    <col min="14092" max="14092" width="3.875" customWidth="1"/>
    <col min="14093" max="14093" width="6.375" customWidth="1"/>
    <col min="14094" max="14094" width="5.375" customWidth="1"/>
    <col min="14095" max="14095" width="5.625" customWidth="1"/>
    <col min="14334" max="14334" width="6.875" customWidth="1"/>
    <col min="14343" max="14343" width="6" customWidth="1"/>
    <col min="14344" max="14344" width="5.625" customWidth="1"/>
    <col min="14345" max="14345" width="5.875" customWidth="1"/>
    <col min="14346" max="14346" width="5.125" customWidth="1"/>
    <col min="14347" max="14347" width="7.25" customWidth="1"/>
    <col min="14348" max="14348" width="3.875" customWidth="1"/>
    <col min="14349" max="14349" width="6.375" customWidth="1"/>
    <col min="14350" max="14350" width="5.375" customWidth="1"/>
    <col min="14351" max="14351" width="5.625" customWidth="1"/>
    <col min="14590" max="14590" width="6.875" customWidth="1"/>
    <col min="14599" max="14599" width="6" customWidth="1"/>
    <col min="14600" max="14600" width="5.625" customWidth="1"/>
    <col min="14601" max="14601" width="5.875" customWidth="1"/>
    <col min="14602" max="14602" width="5.125" customWidth="1"/>
    <col min="14603" max="14603" width="7.25" customWidth="1"/>
    <col min="14604" max="14604" width="3.875" customWidth="1"/>
    <col min="14605" max="14605" width="6.375" customWidth="1"/>
    <col min="14606" max="14606" width="5.375" customWidth="1"/>
    <col min="14607" max="14607" width="5.625" customWidth="1"/>
    <col min="14846" max="14846" width="6.875" customWidth="1"/>
    <col min="14855" max="14855" width="6" customWidth="1"/>
    <col min="14856" max="14856" width="5.625" customWidth="1"/>
    <col min="14857" max="14857" width="5.875" customWidth="1"/>
    <col min="14858" max="14858" width="5.125" customWidth="1"/>
    <col min="14859" max="14859" width="7.25" customWidth="1"/>
    <col min="14860" max="14860" width="3.875" customWidth="1"/>
    <col min="14861" max="14861" width="6.375" customWidth="1"/>
    <col min="14862" max="14862" width="5.375" customWidth="1"/>
    <col min="14863" max="14863" width="5.625" customWidth="1"/>
    <col min="15102" max="15102" width="6.875" customWidth="1"/>
    <col min="15111" max="15111" width="6" customWidth="1"/>
    <col min="15112" max="15112" width="5.625" customWidth="1"/>
    <col min="15113" max="15113" width="5.875" customWidth="1"/>
    <col min="15114" max="15114" width="5.125" customWidth="1"/>
    <col min="15115" max="15115" width="7.25" customWidth="1"/>
    <col min="15116" max="15116" width="3.875" customWidth="1"/>
    <col min="15117" max="15117" width="6.375" customWidth="1"/>
    <col min="15118" max="15118" width="5.375" customWidth="1"/>
    <col min="15119" max="15119" width="5.625" customWidth="1"/>
    <col min="15358" max="15358" width="6.875" customWidth="1"/>
    <col min="15367" max="15367" width="6" customWidth="1"/>
    <col min="15368" max="15368" width="5.625" customWidth="1"/>
    <col min="15369" max="15369" width="5.875" customWidth="1"/>
    <col min="15370" max="15370" width="5.125" customWidth="1"/>
    <col min="15371" max="15371" width="7.25" customWidth="1"/>
    <col min="15372" max="15372" width="3.875" customWidth="1"/>
    <col min="15373" max="15373" width="6.375" customWidth="1"/>
    <col min="15374" max="15374" width="5.375" customWidth="1"/>
    <col min="15375" max="15375" width="5.625" customWidth="1"/>
    <col min="15614" max="15614" width="6.875" customWidth="1"/>
    <col min="15623" max="15623" width="6" customWidth="1"/>
    <col min="15624" max="15624" width="5.625" customWidth="1"/>
    <col min="15625" max="15625" width="5.875" customWidth="1"/>
    <col min="15626" max="15626" width="5.125" customWidth="1"/>
    <col min="15627" max="15627" width="7.25" customWidth="1"/>
    <col min="15628" max="15628" width="3.875" customWidth="1"/>
    <col min="15629" max="15629" width="6.375" customWidth="1"/>
    <col min="15630" max="15630" width="5.375" customWidth="1"/>
    <col min="15631" max="15631" width="5.625" customWidth="1"/>
    <col min="15870" max="15870" width="6.875" customWidth="1"/>
    <col min="15879" max="15879" width="6" customWidth="1"/>
    <col min="15880" max="15880" width="5.625" customWidth="1"/>
    <col min="15881" max="15881" width="5.875" customWidth="1"/>
    <col min="15882" max="15882" width="5.125" customWidth="1"/>
    <col min="15883" max="15883" width="7.25" customWidth="1"/>
    <col min="15884" max="15884" width="3.875" customWidth="1"/>
    <col min="15885" max="15885" width="6.375" customWidth="1"/>
    <col min="15886" max="15886" width="5.375" customWidth="1"/>
    <col min="15887" max="15887" width="5.625" customWidth="1"/>
    <col min="16126" max="16126" width="6.875" customWidth="1"/>
    <col min="16135" max="16135" width="6" customWidth="1"/>
    <col min="16136" max="16136" width="5.625" customWidth="1"/>
    <col min="16137" max="16137" width="5.875" customWidth="1"/>
    <col min="16138" max="16138" width="5.125" customWidth="1"/>
    <col min="16139" max="16139" width="7.25" customWidth="1"/>
    <col min="16140" max="16140" width="3.875" customWidth="1"/>
    <col min="16141" max="16141" width="6.375" customWidth="1"/>
    <col min="16142" max="16142" width="5.375" customWidth="1"/>
    <col min="16143" max="16143" width="5.625" customWidth="1"/>
  </cols>
  <sheetData>
    <row r="1" spans="1:18" ht="14.25" customHeight="1" thickTop="1" x14ac:dyDescent="0.2">
      <c r="A1" s="382" t="s">
        <v>210</v>
      </c>
      <c r="B1" s="383"/>
      <c r="C1" s="383"/>
      <c r="D1" s="383"/>
      <c r="E1" s="383"/>
      <c r="F1" s="383"/>
      <c r="G1" s="383"/>
      <c r="H1" s="383"/>
      <c r="I1" s="383"/>
      <c r="J1" s="383"/>
      <c r="K1" s="383"/>
      <c r="L1" s="383"/>
      <c r="M1" s="383"/>
      <c r="N1" s="383"/>
      <c r="O1" s="383"/>
      <c r="P1" s="383"/>
      <c r="Q1" s="383"/>
      <c r="R1" s="384"/>
    </row>
    <row r="2" spans="1:18" ht="14.25" customHeight="1" thickBot="1" x14ac:dyDescent="0.25">
      <c r="A2" s="385"/>
      <c r="B2" s="386"/>
      <c r="C2" s="386"/>
      <c r="D2" s="386"/>
      <c r="E2" s="386"/>
      <c r="F2" s="386"/>
      <c r="G2" s="386"/>
      <c r="H2" s="386"/>
      <c r="I2" s="386"/>
      <c r="J2" s="386"/>
      <c r="K2" s="386"/>
      <c r="L2" s="386"/>
      <c r="M2" s="386"/>
      <c r="N2" s="386"/>
      <c r="O2" s="386"/>
      <c r="P2" s="386"/>
      <c r="Q2" s="386"/>
      <c r="R2" s="387"/>
    </row>
    <row r="3" spans="1:18" ht="14.25" customHeight="1" thickTop="1" x14ac:dyDescent="0.2">
      <c r="A3" s="182" t="s">
        <v>6</v>
      </c>
      <c r="B3" s="191" t="s">
        <v>36</v>
      </c>
      <c r="C3" s="191"/>
      <c r="D3" s="191"/>
      <c r="E3" s="191"/>
      <c r="F3" s="283" t="s">
        <v>37</v>
      </c>
      <c r="G3" s="283"/>
      <c r="H3" s="283"/>
      <c r="I3" s="283"/>
      <c r="J3" s="283"/>
      <c r="K3" s="283"/>
      <c r="L3" s="402" t="s">
        <v>25</v>
      </c>
      <c r="M3" s="402"/>
      <c r="N3" s="402"/>
      <c r="O3" s="402"/>
      <c r="P3" s="402"/>
      <c r="Q3" s="402"/>
      <c r="R3" s="403"/>
    </row>
    <row r="4" spans="1:18" ht="14.25" customHeight="1" x14ac:dyDescent="0.2">
      <c r="A4" s="182"/>
      <c r="B4" s="191"/>
      <c r="C4" s="191"/>
      <c r="D4" s="191"/>
      <c r="E4" s="191"/>
      <c r="F4" s="283"/>
      <c r="G4" s="283"/>
      <c r="H4" s="283"/>
      <c r="I4" s="283"/>
      <c r="J4" s="283"/>
      <c r="K4" s="283"/>
      <c r="L4" s="281"/>
      <c r="M4" s="281"/>
      <c r="N4" s="281"/>
      <c r="O4" s="281"/>
      <c r="P4" s="281"/>
      <c r="Q4" s="281"/>
      <c r="R4" s="282"/>
    </row>
    <row r="5" spans="1:18" ht="14.25" customHeight="1" thickBot="1" x14ac:dyDescent="0.25">
      <c r="A5" s="182"/>
      <c r="B5" s="191"/>
      <c r="C5" s="191"/>
      <c r="D5" s="191"/>
      <c r="E5" s="191"/>
      <c r="F5" s="283"/>
      <c r="G5" s="283"/>
      <c r="H5" s="283"/>
      <c r="I5" s="283"/>
      <c r="J5" s="283"/>
      <c r="K5" s="283"/>
      <c r="L5" s="404"/>
      <c r="M5" s="404"/>
      <c r="N5" s="404"/>
      <c r="O5" s="404"/>
      <c r="P5" s="404"/>
      <c r="Q5" s="404"/>
      <c r="R5" s="405"/>
    </row>
    <row r="6" spans="1:18" ht="16.5" customHeight="1" thickTop="1" x14ac:dyDescent="0.2">
      <c r="A6" s="258">
        <v>1</v>
      </c>
      <c r="B6" s="206" t="s">
        <v>41</v>
      </c>
      <c r="C6" s="206"/>
      <c r="D6" s="206"/>
      <c r="E6" s="206"/>
      <c r="F6" s="381" t="s">
        <v>181</v>
      </c>
      <c r="G6" s="381"/>
      <c r="H6" s="381"/>
      <c r="I6" s="381"/>
      <c r="J6" s="381"/>
      <c r="K6" s="381"/>
      <c r="L6" s="406" t="str">
        <f>IF('الجزء الثاني_الكفايات'!AB13=0,"",'الجزء الثاني_الكفايات'!AB13)</f>
        <v/>
      </c>
      <c r="M6" s="406"/>
      <c r="N6" s="406"/>
      <c r="O6" s="406"/>
      <c r="P6" s="406"/>
      <c r="Q6" s="406"/>
      <c r="R6" s="407"/>
    </row>
    <row r="7" spans="1:18" ht="28.5" customHeight="1" x14ac:dyDescent="0.2">
      <c r="A7" s="259"/>
      <c r="B7" s="207"/>
      <c r="C7" s="207"/>
      <c r="D7" s="207"/>
      <c r="E7" s="207"/>
      <c r="F7" s="388" t="s">
        <v>182</v>
      </c>
      <c r="G7" s="388"/>
      <c r="H7" s="388"/>
      <c r="I7" s="388"/>
      <c r="J7" s="388"/>
      <c r="K7" s="388"/>
      <c r="L7" s="406"/>
      <c r="M7" s="406"/>
      <c r="N7" s="406"/>
      <c r="O7" s="406"/>
      <c r="P7" s="406"/>
      <c r="Q7" s="406"/>
      <c r="R7" s="407"/>
    </row>
    <row r="8" spans="1:18" ht="14.25" customHeight="1" x14ac:dyDescent="0.2">
      <c r="A8" s="259"/>
      <c r="B8" s="207"/>
      <c r="C8" s="207"/>
      <c r="D8" s="207"/>
      <c r="E8" s="207"/>
      <c r="F8" s="388" t="s">
        <v>183</v>
      </c>
      <c r="G8" s="388"/>
      <c r="H8" s="388"/>
      <c r="I8" s="388"/>
      <c r="J8" s="388"/>
      <c r="K8" s="388"/>
      <c r="L8" s="406"/>
      <c r="M8" s="406"/>
      <c r="N8" s="406"/>
      <c r="O8" s="406"/>
      <c r="P8" s="406"/>
      <c r="Q8" s="406"/>
      <c r="R8" s="407"/>
    </row>
    <row r="9" spans="1:18" ht="33.75" customHeight="1" x14ac:dyDescent="0.2">
      <c r="A9" s="259"/>
      <c r="B9" s="207"/>
      <c r="C9" s="207"/>
      <c r="D9" s="207"/>
      <c r="E9" s="207"/>
      <c r="F9" s="388" t="s">
        <v>184</v>
      </c>
      <c r="G9" s="388"/>
      <c r="H9" s="388"/>
      <c r="I9" s="388"/>
      <c r="J9" s="388"/>
      <c r="K9" s="388"/>
      <c r="L9" s="406"/>
      <c r="M9" s="406"/>
      <c r="N9" s="406"/>
      <c r="O9" s="406"/>
      <c r="P9" s="406"/>
      <c r="Q9" s="406"/>
      <c r="R9" s="407"/>
    </row>
    <row r="10" spans="1:18" ht="28.5" customHeight="1" thickBot="1" x14ac:dyDescent="0.25">
      <c r="A10" s="259"/>
      <c r="B10" s="207"/>
      <c r="C10" s="207"/>
      <c r="D10" s="207"/>
      <c r="E10" s="207"/>
      <c r="F10" s="388" t="s">
        <v>185</v>
      </c>
      <c r="G10" s="388"/>
      <c r="H10" s="388"/>
      <c r="I10" s="388"/>
      <c r="J10" s="388"/>
      <c r="K10" s="388"/>
      <c r="L10" s="408"/>
      <c r="M10" s="408"/>
      <c r="N10" s="408"/>
      <c r="O10" s="408"/>
      <c r="P10" s="408"/>
      <c r="Q10" s="408"/>
      <c r="R10" s="409"/>
    </row>
    <row r="11" spans="1:18" ht="14.25" customHeight="1" x14ac:dyDescent="0.2">
      <c r="A11" s="248">
        <v>2</v>
      </c>
      <c r="B11" s="254" t="s">
        <v>49</v>
      </c>
      <c r="C11" s="254"/>
      <c r="D11" s="254"/>
      <c r="E11" s="254"/>
      <c r="F11" s="394" t="s">
        <v>186</v>
      </c>
      <c r="G11" s="394"/>
      <c r="H11" s="394"/>
      <c r="I11" s="394"/>
      <c r="J11" s="394"/>
      <c r="K11" s="394"/>
      <c r="L11" s="410" t="str">
        <f>IF('الجزء الثاني_الكفايات'!AB18=0,"",'الجزء الثاني_الكفايات'!AB18)</f>
        <v/>
      </c>
      <c r="M11" s="410"/>
      <c r="N11" s="410"/>
      <c r="O11" s="410"/>
      <c r="P11" s="410"/>
      <c r="Q11" s="410"/>
      <c r="R11" s="411"/>
    </row>
    <row r="12" spans="1:18" ht="27" customHeight="1" x14ac:dyDescent="0.2">
      <c r="A12" s="249"/>
      <c r="B12" s="255"/>
      <c r="C12" s="255"/>
      <c r="D12" s="255"/>
      <c r="E12" s="255"/>
      <c r="F12" s="380" t="s">
        <v>187</v>
      </c>
      <c r="G12" s="380"/>
      <c r="H12" s="380"/>
      <c r="I12" s="380"/>
      <c r="J12" s="380"/>
      <c r="K12" s="380"/>
      <c r="L12" s="406"/>
      <c r="M12" s="406"/>
      <c r="N12" s="406"/>
      <c r="O12" s="406"/>
      <c r="P12" s="406"/>
      <c r="Q12" s="406"/>
      <c r="R12" s="407"/>
    </row>
    <row r="13" spans="1:18" ht="28.5" customHeight="1" x14ac:dyDescent="0.2">
      <c r="A13" s="249"/>
      <c r="B13" s="255"/>
      <c r="C13" s="255"/>
      <c r="D13" s="255"/>
      <c r="E13" s="255"/>
      <c r="F13" s="380" t="s">
        <v>188</v>
      </c>
      <c r="G13" s="380"/>
      <c r="H13" s="380"/>
      <c r="I13" s="380"/>
      <c r="J13" s="380"/>
      <c r="K13" s="380"/>
      <c r="L13" s="406"/>
      <c r="M13" s="406"/>
      <c r="N13" s="406"/>
      <c r="O13" s="406"/>
      <c r="P13" s="406"/>
      <c r="Q13" s="406"/>
      <c r="R13" s="407"/>
    </row>
    <row r="14" spans="1:18" ht="28.5" customHeight="1" x14ac:dyDescent="0.2">
      <c r="A14" s="249"/>
      <c r="B14" s="255"/>
      <c r="C14" s="255"/>
      <c r="D14" s="255"/>
      <c r="E14" s="255"/>
      <c r="F14" s="380" t="s">
        <v>189</v>
      </c>
      <c r="G14" s="380"/>
      <c r="H14" s="380"/>
      <c r="I14" s="380"/>
      <c r="J14" s="380"/>
      <c r="K14" s="380"/>
      <c r="L14" s="406"/>
      <c r="M14" s="406"/>
      <c r="N14" s="406"/>
      <c r="O14" s="406"/>
      <c r="P14" s="406"/>
      <c r="Q14" s="406"/>
      <c r="R14" s="407"/>
    </row>
    <row r="15" spans="1:18" ht="14.25" customHeight="1" thickBot="1" x14ac:dyDescent="0.25">
      <c r="A15" s="249"/>
      <c r="B15" s="255"/>
      <c r="C15" s="255"/>
      <c r="D15" s="255"/>
      <c r="E15" s="255"/>
      <c r="F15" s="380" t="s">
        <v>190</v>
      </c>
      <c r="G15" s="380"/>
      <c r="H15" s="380"/>
      <c r="I15" s="380"/>
      <c r="J15" s="380"/>
      <c r="K15" s="380"/>
      <c r="L15" s="408"/>
      <c r="M15" s="408"/>
      <c r="N15" s="408"/>
      <c r="O15" s="408"/>
      <c r="P15" s="408"/>
      <c r="Q15" s="408"/>
      <c r="R15" s="409"/>
    </row>
    <row r="16" spans="1:18" ht="14.25" customHeight="1" x14ac:dyDescent="0.2">
      <c r="A16" s="181">
        <v>3</v>
      </c>
      <c r="B16" s="190" t="s">
        <v>132</v>
      </c>
      <c r="C16" s="190"/>
      <c r="D16" s="190"/>
      <c r="E16" s="190"/>
      <c r="F16" s="392" t="s">
        <v>191</v>
      </c>
      <c r="G16" s="392"/>
      <c r="H16" s="392"/>
      <c r="I16" s="392"/>
      <c r="J16" s="392"/>
      <c r="K16" s="392"/>
      <c r="L16" s="410" t="str">
        <f>IF('الجزء الثاني_الكفايات'!AB23=0,"",'الجزء الثاني_الكفايات'!AB23)</f>
        <v/>
      </c>
      <c r="M16" s="410"/>
      <c r="N16" s="410"/>
      <c r="O16" s="410"/>
      <c r="P16" s="410"/>
      <c r="Q16" s="410"/>
      <c r="R16" s="411"/>
    </row>
    <row r="17" spans="1:18" ht="14.25" customHeight="1" x14ac:dyDescent="0.2">
      <c r="A17" s="182"/>
      <c r="B17" s="191"/>
      <c r="C17" s="191"/>
      <c r="D17" s="191"/>
      <c r="E17" s="191"/>
      <c r="F17" s="391" t="s">
        <v>192</v>
      </c>
      <c r="G17" s="391"/>
      <c r="H17" s="391"/>
      <c r="I17" s="391"/>
      <c r="J17" s="391"/>
      <c r="K17" s="391"/>
      <c r="L17" s="406"/>
      <c r="M17" s="406"/>
      <c r="N17" s="406"/>
      <c r="O17" s="406"/>
      <c r="P17" s="406"/>
      <c r="Q17" s="406"/>
      <c r="R17" s="407"/>
    </row>
    <row r="18" spans="1:18" ht="14.25" customHeight="1" x14ac:dyDescent="0.2">
      <c r="A18" s="182"/>
      <c r="B18" s="191"/>
      <c r="C18" s="191"/>
      <c r="D18" s="191"/>
      <c r="E18" s="191"/>
      <c r="F18" s="391" t="s">
        <v>193</v>
      </c>
      <c r="G18" s="391"/>
      <c r="H18" s="391"/>
      <c r="I18" s="391"/>
      <c r="J18" s="391"/>
      <c r="K18" s="391"/>
      <c r="L18" s="406"/>
      <c r="M18" s="406"/>
      <c r="N18" s="406"/>
      <c r="O18" s="406"/>
      <c r="P18" s="406"/>
      <c r="Q18" s="406"/>
      <c r="R18" s="407"/>
    </row>
    <row r="19" spans="1:18" ht="14.25" customHeight="1" x14ac:dyDescent="0.2">
      <c r="A19" s="182"/>
      <c r="B19" s="191"/>
      <c r="C19" s="191"/>
      <c r="D19" s="191"/>
      <c r="E19" s="191"/>
      <c r="F19" s="391" t="s">
        <v>194</v>
      </c>
      <c r="G19" s="391"/>
      <c r="H19" s="391"/>
      <c r="I19" s="391"/>
      <c r="J19" s="391"/>
      <c r="K19" s="391"/>
      <c r="L19" s="406"/>
      <c r="M19" s="406"/>
      <c r="N19" s="406"/>
      <c r="O19" s="406"/>
      <c r="P19" s="406"/>
      <c r="Q19" s="406"/>
      <c r="R19" s="407"/>
    </row>
    <row r="20" spans="1:18" ht="14.25" customHeight="1" x14ac:dyDescent="0.2">
      <c r="A20" s="182"/>
      <c r="B20" s="191"/>
      <c r="C20" s="191"/>
      <c r="D20" s="191"/>
      <c r="E20" s="191"/>
      <c r="F20" s="391" t="s">
        <v>150</v>
      </c>
      <c r="G20" s="391"/>
      <c r="H20" s="391"/>
      <c r="I20" s="391"/>
      <c r="J20" s="391"/>
      <c r="K20" s="391"/>
      <c r="L20" s="406"/>
      <c r="M20" s="406"/>
      <c r="N20" s="406"/>
      <c r="O20" s="406"/>
      <c r="P20" s="406"/>
      <c r="Q20" s="406"/>
      <c r="R20" s="407"/>
    </row>
    <row r="21" spans="1:18" ht="2.25" customHeight="1" thickBot="1" x14ac:dyDescent="0.25">
      <c r="A21" s="389"/>
      <c r="B21" s="390"/>
      <c r="C21" s="390"/>
      <c r="D21" s="390"/>
      <c r="E21" s="390"/>
      <c r="F21" s="393"/>
      <c r="G21" s="393"/>
      <c r="H21" s="393"/>
      <c r="I21" s="393"/>
      <c r="J21" s="393"/>
      <c r="K21" s="393"/>
      <c r="L21" s="408"/>
      <c r="M21" s="408"/>
      <c r="N21" s="408"/>
      <c r="O21" s="408"/>
      <c r="P21" s="408"/>
      <c r="Q21" s="408"/>
      <c r="R21" s="409"/>
    </row>
    <row r="22" spans="1:18" ht="14.25" customHeight="1" x14ac:dyDescent="0.2">
      <c r="A22" s="258">
        <v>4</v>
      </c>
      <c r="B22" s="206" t="s">
        <v>133</v>
      </c>
      <c r="C22" s="206"/>
      <c r="D22" s="206"/>
      <c r="E22" s="206"/>
      <c r="F22" s="381" t="s">
        <v>195</v>
      </c>
      <c r="G22" s="381"/>
      <c r="H22" s="381"/>
      <c r="I22" s="381"/>
      <c r="J22" s="381"/>
      <c r="K22" s="381"/>
      <c r="L22" s="410" t="str">
        <f>IF('الجزء الثاني_الكفايات'!AB28=0,"",'الجزء الثاني_الكفايات'!AB28)</f>
        <v/>
      </c>
      <c r="M22" s="410"/>
      <c r="N22" s="410"/>
      <c r="O22" s="410"/>
      <c r="P22" s="410"/>
      <c r="Q22" s="410"/>
      <c r="R22" s="411"/>
    </row>
    <row r="23" spans="1:18" ht="14.25" customHeight="1" x14ac:dyDescent="0.2">
      <c r="A23" s="259"/>
      <c r="B23" s="207"/>
      <c r="C23" s="207"/>
      <c r="D23" s="207"/>
      <c r="E23" s="207"/>
      <c r="F23" s="388" t="s">
        <v>196</v>
      </c>
      <c r="G23" s="388"/>
      <c r="H23" s="388"/>
      <c r="I23" s="388"/>
      <c r="J23" s="388"/>
      <c r="K23" s="388"/>
      <c r="L23" s="406"/>
      <c r="M23" s="406"/>
      <c r="N23" s="406"/>
      <c r="O23" s="406"/>
      <c r="P23" s="406"/>
      <c r="Q23" s="406"/>
      <c r="R23" s="407"/>
    </row>
    <row r="24" spans="1:18" ht="14.25" customHeight="1" x14ac:dyDescent="0.2">
      <c r="A24" s="259"/>
      <c r="B24" s="207"/>
      <c r="C24" s="207"/>
      <c r="D24" s="207"/>
      <c r="E24" s="207"/>
      <c r="F24" s="388" t="s">
        <v>197</v>
      </c>
      <c r="G24" s="388"/>
      <c r="H24" s="388"/>
      <c r="I24" s="388"/>
      <c r="J24" s="388"/>
      <c r="K24" s="388"/>
      <c r="L24" s="406"/>
      <c r="M24" s="406"/>
      <c r="N24" s="406"/>
      <c r="O24" s="406"/>
      <c r="P24" s="406"/>
      <c r="Q24" s="406"/>
      <c r="R24" s="407"/>
    </row>
    <row r="25" spans="1:18" ht="14.25" customHeight="1" x14ac:dyDescent="0.2">
      <c r="A25" s="259"/>
      <c r="B25" s="207"/>
      <c r="C25" s="207"/>
      <c r="D25" s="207"/>
      <c r="E25" s="207"/>
      <c r="F25" s="388" t="s">
        <v>198</v>
      </c>
      <c r="G25" s="388"/>
      <c r="H25" s="388"/>
      <c r="I25" s="388"/>
      <c r="J25" s="388"/>
      <c r="K25" s="388"/>
      <c r="L25" s="406"/>
      <c r="M25" s="406"/>
      <c r="N25" s="406"/>
      <c r="O25" s="406"/>
      <c r="P25" s="406"/>
      <c r="Q25" s="406"/>
      <c r="R25" s="407"/>
    </row>
    <row r="26" spans="1:18" ht="14.25" customHeight="1" thickBot="1" x14ac:dyDescent="0.25">
      <c r="A26" s="259"/>
      <c r="B26" s="207"/>
      <c r="C26" s="207"/>
      <c r="D26" s="207"/>
      <c r="E26" s="207"/>
      <c r="F26" s="388" t="s">
        <v>199</v>
      </c>
      <c r="G26" s="388"/>
      <c r="H26" s="388"/>
      <c r="I26" s="388"/>
      <c r="J26" s="388"/>
      <c r="K26" s="388"/>
      <c r="L26" s="412"/>
      <c r="M26" s="412"/>
      <c r="N26" s="412"/>
      <c r="O26" s="412"/>
      <c r="P26" s="412"/>
      <c r="Q26" s="412"/>
      <c r="R26" s="413"/>
    </row>
    <row r="27" spans="1:18" ht="14.25" customHeight="1" thickTop="1" x14ac:dyDescent="0.2">
      <c r="A27" s="258">
        <v>5</v>
      </c>
      <c r="B27" s="254" t="s">
        <v>180</v>
      </c>
      <c r="C27" s="254"/>
      <c r="D27" s="254"/>
      <c r="E27" s="254"/>
      <c r="F27" s="394" t="s">
        <v>200</v>
      </c>
      <c r="G27" s="394"/>
      <c r="H27" s="394"/>
      <c r="I27" s="394"/>
      <c r="J27" s="394"/>
      <c r="K27" s="394"/>
      <c r="L27" s="414" t="str">
        <f>IF('الجزء الثاني_الكفايات'!AB33=0,"",'الجزء الثاني_الكفايات'!AB33)</f>
        <v/>
      </c>
      <c r="M27" s="414"/>
      <c r="N27" s="414"/>
      <c r="O27" s="414"/>
      <c r="P27" s="414"/>
      <c r="Q27" s="414"/>
      <c r="R27" s="415"/>
    </row>
    <row r="28" spans="1:18" ht="14.25" customHeight="1" x14ac:dyDescent="0.2">
      <c r="A28" s="259"/>
      <c r="B28" s="255"/>
      <c r="C28" s="255"/>
      <c r="D28" s="255"/>
      <c r="E28" s="255"/>
      <c r="F28" s="380" t="s">
        <v>201</v>
      </c>
      <c r="G28" s="380"/>
      <c r="H28" s="380"/>
      <c r="I28" s="380"/>
      <c r="J28" s="380"/>
      <c r="K28" s="380"/>
      <c r="L28" s="406"/>
      <c r="M28" s="406"/>
      <c r="N28" s="406"/>
      <c r="O28" s="406"/>
      <c r="P28" s="406"/>
      <c r="Q28" s="406"/>
      <c r="R28" s="407"/>
    </row>
    <row r="29" spans="1:18" ht="14.25" customHeight="1" x14ac:dyDescent="0.2">
      <c r="A29" s="259"/>
      <c r="B29" s="255"/>
      <c r="C29" s="255"/>
      <c r="D29" s="255"/>
      <c r="E29" s="255"/>
      <c r="F29" s="380" t="s">
        <v>202</v>
      </c>
      <c r="G29" s="380"/>
      <c r="H29" s="380"/>
      <c r="I29" s="380"/>
      <c r="J29" s="380"/>
      <c r="K29" s="380"/>
      <c r="L29" s="406"/>
      <c r="M29" s="406"/>
      <c r="N29" s="406"/>
      <c r="O29" s="406"/>
      <c r="P29" s="406"/>
      <c r="Q29" s="406"/>
      <c r="R29" s="407"/>
    </row>
    <row r="30" spans="1:18" ht="14.25" customHeight="1" x14ac:dyDescent="0.2">
      <c r="A30" s="259"/>
      <c r="B30" s="255"/>
      <c r="C30" s="255"/>
      <c r="D30" s="255"/>
      <c r="E30" s="255"/>
      <c r="F30" s="380" t="s">
        <v>203</v>
      </c>
      <c r="G30" s="380"/>
      <c r="H30" s="380"/>
      <c r="I30" s="380"/>
      <c r="J30" s="380"/>
      <c r="K30" s="380"/>
      <c r="L30" s="406"/>
      <c r="M30" s="406"/>
      <c r="N30" s="406"/>
      <c r="O30" s="406"/>
      <c r="P30" s="406"/>
      <c r="Q30" s="406"/>
      <c r="R30" s="407"/>
    </row>
    <row r="31" spans="1:18" ht="14.25" customHeight="1" thickBot="1" x14ac:dyDescent="0.25">
      <c r="A31" s="259"/>
      <c r="B31" s="255"/>
      <c r="C31" s="255"/>
      <c r="D31" s="255"/>
      <c r="E31" s="255"/>
      <c r="F31" s="380" t="s">
        <v>204</v>
      </c>
      <c r="G31" s="380"/>
      <c r="H31" s="380"/>
      <c r="I31" s="380"/>
      <c r="J31" s="380"/>
      <c r="K31" s="380"/>
      <c r="L31" s="408"/>
      <c r="M31" s="408"/>
      <c r="N31" s="408"/>
      <c r="O31" s="408"/>
      <c r="P31" s="408"/>
      <c r="Q31" s="408"/>
      <c r="R31" s="409"/>
    </row>
    <row r="32" spans="1:18" ht="14.25" customHeight="1" x14ac:dyDescent="0.2">
      <c r="A32" s="248">
        <v>6</v>
      </c>
      <c r="B32" s="190" t="s">
        <v>161</v>
      </c>
      <c r="C32" s="190"/>
      <c r="D32" s="190"/>
      <c r="E32" s="190"/>
      <c r="F32" s="392" t="s">
        <v>205</v>
      </c>
      <c r="G32" s="392"/>
      <c r="H32" s="392"/>
      <c r="I32" s="392"/>
      <c r="J32" s="392"/>
      <c r="K32" s="392"/>
      <c r="L32" s="416" t="str">
        <f>IF('الجزء الثاني_الكفايات'!AB38=0,"",'الجزء الثاني_الكفايات'!AB38)</f>
        <v/>
      </c>
      <c r="M32" s="416"/>
      <c r="N32" s="416"/>
      <c r="O32" s="416"/>
      <c r="P32" s="416"/>
      <c r="Q32" s="416"/>
      <c r="R32" s="417"/>
    </row>
    <row r="33" spans="1:25" ht="14.25" customHeight="1" x14ac:dyDescent="0.2">
      <c r="A33" s="249"/>
      <c r="B33" s="191"/>
      <c r="C33" s="191"/>
      <c r="D33" s="191"/>
      <c r="E33" s="191"/>
      <c r="F33" s="391" t="s">
        <v>206</v>
      </c>
      <c r="G33" s="391"/>
      <c r="H33" s="391"/>
      <c r="I33" s="391"/>
      <c r="J33" s="391"/>
      <c r="K33" s="391"/>
      <c r="L33" s="418"/>
      <c r="M33" s="418"/>
      <c r="N33" s="418"/>
      <c r="O33" s="418"/>
      <c r="P33" s="418"/>
      <c r="Q33" s="418"/>
      <c r="R33" s="419"/>
    </row>
    <row r="34" spans="1:25" ht="14.25" customHeight="1" x14ac:dyDescent="0.2">
      <c r="A34" s="249"/>
      <c r="B34" s="191"/>
      <c r="C34" s="191"/>
      <c r="D34" s="191"/>
      <c r="E34" s="191"/>
      <c r="F34" s="391" t="s">
        <v>207</v>
      </c>
      <c r="G34" s="391"/>
      <c r="H34" s="391"/>
      <c r="I34" s="391"/>
      <c r="J34" s="391"/>
      <c r="K34" s="391"/>
      <c r="L34" s="418"/>
      <c r="M34" s="418"/>
      <c r="N34" s="418"/>
      <c r="O34" s="418"/>
      <c r="P34" s="418"/>
      <c r="Q34" s="418"/>
      <c r="R34" s="419"/>
    </row>
    <row r="35" spans="1:25" ht="14.25" customHeight="1" x14ac:dyDescent="0.2">
      <c r="A35" s="249"/>
      <c r="B35" s="191"/>
      <c r="C35" s="191"/>
      <c r="D35" s="191"/>
      <c r="E35" s="191"/>
      <c r="F35" s="391" t="s">
        <v>208</v>
      </c>
      <c r="G35" s="391"/>
      <c r="H35" s="391"/>
      <c r="I35" s="391"/>
      <c r="J35" s="391"/>
      <c r="K35" s="391"/>
      <c r="L35" s="418"/>
      <c r="M35" s="418"/>
      <c r="N35" s="418"/>
      <c r="O35" s="418"/>
      <c r="P35" s="418"/>
      <c r="Q35" s="418"/>
      <c r="R35" s="419"/>
    </row>
    <row r="36" spans="1:25" ht="30" customHeight="1" x14ac:dyDescent="0.2">
      <c r="A36" s="249"/>
      <c r="B36" s="191"/>
      <c r="C36" s="191"/>
      <c r="D36" s="191"/>
      <c r="E36" s="191"/>
      <c r="F36" s="391" t="s">
        <v>166</v>
      </c>
      <c r="G36" s="391"/>
      <c r="H36" s="391"/>
      <c r="I36" s="391"/>
      <c r="J36" s="391"/>
      <c r="K36" s="391"/>
      <c r="L36" s="418"/>
      <c r="M36" s="418"/>
      <c r="N36" s="418"/>
      <c r="O36" s="418"/>
      <c r="P36" s="418"/>
      <c r="Q36" s="418"/>
      <c r="R36" s="419"/>
    </row>
    <row r="37" spans="1:25" ht="3.75" customHeight="1" thickBot="1" x14ac:dyDescent="0.25">
      <c r="A37" s="249"/>
      <c r="B37" s="390"/>
      <c r="C37" s="390"/>
      <c r="D37" s="390"/>
      <c r="E37" s="390"/>
      <c r="F37" s="395"/>
      <c r="G37" s="395"/>
      <c r="H37" s="395"/>
      <c r="I37" s="395"/>
      <c r="J37" s="395"/>
      <c r="K37" s="395"/>
      <c r="L37" s="420"/>
      <c r="M37" s="420"/>
      <c r="N37" s="420"/>
      <c r="O37" s="420"/>
      <c r="P37" s="420"/>
      <c r="Q37" s="420"/>
      <c r="R37" s="421"/>
    </row>
    <row r="38" spans="1:25" ht="26.25" thickBot="1" x14ac:dyDescent="0.4">
      <c r="Y38" s="40"/>
    </row>
    <row r="39" spans="1:25" ht="37.5" thickTop="1" thickBot="1" x14ac:dyDescent="0.25">
      <c r="L39" s="422" t="s">
        <v>212</v>
      </c>
      <c r="M39" s="423"/>
      <c r="N39" s="423"/>
      <c r="O39" s="423"/>
      <c r="P39" s="423"/>
      <c r="Q39" s="423"/>
      <c r="R39" s="424"/>
      <c r="Y39" s="41" t="s">
        <v>178</v>
      </c>
    </row>
    <row r="40" spans="1:25" ht="15" thickBot="1" x14ac:dyDescent="0.25">
      <c r="E40" s="36"/>
      <c r="L40" s="396" t="s">
        <v>213</v>
      </c>
      <c r="M40" s="397"/>
      <c r="N40" s="397"/>
      <c r="O40" s="397"/>
      <c r="P40" s="397"/>
      <c r="Q40" s="397"/>
      <c r="R40" s="398"/>
      <c r="Y40" s="42" t="s">
        <v>211</v>
      </c>
    </row>
    <row r="41" spans="1:25" ht="15" thickBot="1" x14ac:dyDescent="0.25">
      <c r="L41" s="396"/>
      <c r="M41" s="397"/>
      <c r="N41" s="397"/>
      <c r="O41" s="397"/>
      <c r="P41" s="397"/>
      <c r="Q41" s="397"/>
      <c r="R41" s="398"/>
    </row>
    <row r="42" spans="1:25" ht="15" thickBot="1" x14ac:dyDescent="0.25">
      <c r="L42" s="396" t="s">
        <v>214</v>
      </c>
      <c r="M42" s="397"/>
      <c r="N42" s="397"/>
      <c r="O42" s="397"/>
      <c r="P42" s="397"/>
      <c r="Q42" s="397"/>
      <c r="R42" s="398"/>
    </row>
    <row r="43" spans="1:25" ht="15" thickBot="1" x14ac:dyDescent="0.25">
      <c r="L43" s="399"/>
      <c r="M43" s="400"/>
      <c r="N43" s="400"/>
      <c r="O43" s="400"/>
      <c r="P43" s="400"/>
      <c r="Q43" s="400"/>
      <c r="R43" s="401"/>
    </row>
    <row r="44" spans="1:25" ht="15" thickTop="1" x14ac:dyDescent="0.2"/>
  </sheetData>
  <sheetProtection algorithmName="SHA-512" hashValue="YQCT++6kWgdYQA04goPGZQ7qjC12ZukYcAhsD1McmzIe8sePeVaZ7YwsbQWKsmPA51XNAEGm93cdTb/vJSnPUw==" saltValue="DUHpHV/RqKJ+W38alj3hMw==" spinCount="100000" sheet="1" objects="1" scenarios="1"/>
  <mergeCells count="58">
    <mergeCell ref="L42:R43"/>
    <mergeCell ref="L3:R5"/>
    <mergeCell ref="L6:R10"/>
    <mergeCell ref="L11:R15"/>
    <mergeCell ref="L16:R21"/>
    <mergeCell ref="L22:R26"/>
    <mergeCell ref="L27:R31"/>
    <mergeCell ref="L32:R37"/>
    <mergeCell ref="L39:R39"/>
    <mergeCell ref="L40:R41"/>
    <mergeCell ref="F37:K37"/>
    <mergeCell ref="A32:A37"/>
    <mergeCell ref="F32:K32"/>
    <mergeCell ref="F26:K26"/>
    <mergeCell ref="B32:E37"/>
    <mergeCell ref="B27:E31"/>
    <mergeCell ref="F27:K27"/>
    <mergeCell ref="F28:K28"/>
    <mergeCell ref="F29:K29"/>
    <mergeCell ref="F30:K30"/>
    <mergeCell ref="F31:K31"/>
    <mergeCell ref="A27:A31"/>
    <mergeCell ref="F36:K36"/>
    <mergeCell ref="F33:K33"/>
    <mergeCell ref="F34:K34"/>
    <mergeCell ref="F35:K35"/>
    <mergeCell ref="F23:K23"/>
    <mergeCell ref="F24:K24"/>
    <mergeCell ref="F25:K25"/>
    <mergeCell ref="A22:A26"/>
    <mergeCell ref="B22:E26"/>
    <mergeCell ref="F22:K22"/>
    <mergeCell ref="A16:A21"/>
    <mergeCell ref="B16:E21"/>
    <mergeCell ref="F20:K20"/>
    <mergeCell ref="F9:K9"/>
    <mergeCell ref="F17:K17"/>
    <mergeCell ref="F18:K18"/>
    <mergeCell ref="F19:K19"/>
    <mergeCell ref="F16:K16"/>
    <mergeCell ref="F21:K21"/>
    <mergeCell ref="F12:K12"/>
    <mergeCell ref="F13:K13"/>
    <mergeCell ref="F14:K14"/>
    <mergeCell ref="A11:A15"/>
    <mergeCell ref="B11:E15"/>
    <mergeCell ref="F11:K11"/>
    <mergeCell ref="F10:K10"/>
    <mergeCell ref="F15:K15"/>
    <mergeCell ref="A6:A10"/>
    <mergeCell ref="B6:E10"/>
    <mergeCell ref="F6:K6"/>
    <mergeCell ref="A1:R2"/>
    <mergeCell ref="A3:A5"/>
    <mergeCell ref="B3:E5"/>
    <mergeCell ref="F3:K5"/>
    <mergeCell ref="F7:K7"/>
    <mergeCell ref="F8:K8"/>
  </mergeCells>
  <dataValidations count="46">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983010:WVJ983012 B65506:E65508 IU65506:IX65508 SQ65506:ST65508 ACM65506:ACP65508 AMI65506:AML65508 AWE65506:AWH65508 BGA65506:BGD65508 BPW65506:BPZ65508 BZS65506:BZV65508 CJO65506:CJR65508 CTK65506:CTN65508 DDG65506:DDJ65508 DNC65506:DNF65508 DWY65506:DXB65508 EGU65506:EGX65508 EQQ65506:EQT65508 FAM65506:FAP65508 FKI65506:FKL65508 FUE65506:FUH65508 GEA65506:GED65508 GNW65506:GNZ65508 GXS65506:GXV65508 HHO65506:HHR65508 HRK65506:HRN65508 IBG65506:IBJ65508 ILC65506:ILF65508 IUY65506:IVB65508 JEU65506:JEX65508 JOQ65506:JOT65508 JYM65506:JYP65508 KII65506:KIL65508 KSE65506:KSH65508 LCA65506:LCD65508 LLW65506:LLZ65508 LVS65506:LVV65508 MFO65506:MFR65508 MPK65506:MPN65508 MZG65506:MZJ65508 NJC65506:NJF65508 NSY65506:NTB65508 OCU65506:OCX65508 OMQ65506:OMT65508 OWM65506:OWP65508 PGI65506:PGL65508 PQE65506:PQH65508 QAA65506:QAD65508 QJW65506:QJZ65508 QTS65506:QTV65508 RDO65506:RDR65508 RNK65506:RNN65508 RXG65506:RXJ65508 SHC65506:SHF65508 SQY65506:SRB65508 TAU65506:TAX65508 TKQ65506:TKT65508 TUM65506:TUP65508 UEI65506:UEL65508 UOE65506:UOH65508 UYA65506:UYD65508 VHW65506:VHZ65508 VRS65506:VRV65508 WBO65506:WBR65508 WLK65506:WLN65508 WVG65506:WVJ65508 B131042:E131044 IU131042:IX131044 SQ131042:ST131044 ACM131042:ACP131044 AMI131042:AML131044 AWE131042:AWH131044 BGA131042:BGD131044 BPW131042:BPZ131044 BZS131042:BZV131044 CJO131042:CJR131044 CTK131042:CTN131044 DDG131042:DDJ131044 DNC131042:DNF131044 DWY131042:DXB131044 EGU131042:EGX131044 EQQ131042:EQT131044 FAM131042:FAP131044 FKI131042:FKL131044 FUE131042:FUH131044 GEA131042:GED131044 GNW131042:GNZ131044 GXS131042:GXV131044 HHO131042:HHR131044 HRK131042:HRN131044 IBG131042:IBJ131044 ILC131042:ILF131044 IUY131042:IVB131044 JEU131042:JEX131044 JOQ131042:JOT131044 JYM131042:JYP131044 KII131042:KIL131044 KSE131042:KSH131044 LCA131042:LCD131044 LLW131042:LLZ131044 LVS131042:LVV131044 MFO131042:MFR131044 MPK131042:MPN131044 MZG131042:MZJ131044 NJC131042:NJF131044 NSY131042:NTB131044 OCU131042:OCX131044 OMQ131042:OMT131044 OWM131042:OWP131044 PGI131042:PGL131044 PQE131042:PQH131044 QAA131042:QAD131044 QJW131042:QJZ131044 QTS131042:QTV131044 RDO131042:RDR131044 RNK131042:RNN131044 RXG131042:RXJ131044 SHC131042:SHF131044 SQY131042:SRB131044 TAU131042:TAX131044 TKQ131042:TKT131044 TUM131042:TUP131044 UEI131042:UEL131044 UOE131042:UOH131044 UYA131042:UYD131044 VHW131042:VHZ131044 VRS131042:VRV131044 WBO131042:WBR131044 WLK131042:WLN131044 WVG131042:WVJ131044 B196578:E196580 IU196578:IX196580 SQ196578:ST196580 ACM196578:ACP196580 AMI196578:AML196580 AWE196578:AWH196580 BGA196578:BGD196580 BPW196578:BPZ196580 BZS196578:BZV196580 CJO196578:CJR196580 CTK196578:CTN196580 DDG196578:DDJ196580 DNC196578:DNF196580 DWY196578:DXB196580 EGU196578:EGX196580 EQQ196578:EQT196580 FAM196578:FAP196580 FKI196578:FKL196580 FUE196578:FUH196580 GEA196578:GED196580 GNW196578:GNZ196580 GXS196578:GXV196580 HHO196578:HHR196580 HRK196578:HRN196580 IBG196578:IBJ196580 ILC196578:ILF196580 IUY196578:IVB196580 JEU196578:JEX196580 JOQ196578:JOT196580 JYM196578:JYP196580 KII196578:KIL196580 KSE196578:KSH196580 LCA196578:LCD196580 LLW196578:LLZ196580 LVS196578:LVV196580 MFO196578:MFR196580 MPK196578:MPN196580 MZG196578:MZJ196580 NJC196578:NJF196580 NSY196578:NTB196580 OCU196578:OCX196580 OMQ196578:OMT196580 OWM196578:OWP196580 PGI196578:PGL196580 PQE196578:PQH196580 QAA196578:QAD196580 QJW196578:QJZ196580 QTS196578:QTV196580 RDO196578:RDR196580 RNK196578:RNN196580 RXG196578:RXJ196580 SHC196578:SHF196580 SQY196578:SRB196580 TAU196578:TAX196580 TKQ196578:TKT196580 TUM196578:TUP196580 UEI196578:UEL196580 UOE196578:UOH196580 UYA196578:UYD196580 VHW196578:VHZ196580 VRS196578:VRV196580 WBO196578:WBR196580 WLK196578:WLN196580 WVG196578:WVJ196580 B262114:E262116 IU262114:IX262116 SQ262114:ST262116 ACM262114:ACP262116 AMI262114:AML262116 AWE262114:AWH262116 BGA262114:BGD262116 BPW262114:BPZ262116 BZS262114:BZV262116 CJO262114:CJR262116 CTK262114:CTN262116 DDG262114:DDJ262116 DNC262114:DNF262116 DWY262114:DXB262116 EGU262114:EGX262116 EQQ262114:EQT262116 FAM262114:FAP262116 FKI262114:FKL262116 FUE262114:FUH262116 GEA262114:GED262116 GNW262114:GNZ262116 GXS262114:GXV262116 HHO262114:HHR262116 HRK262114:HRN262116 IBG262114:IBJ262116 ILC262114:ILF262116 IUY262114:IVB262116 JEU262114:JEX262116 JOQ262114:JOT262116 JYM262114:JYP262116 KII262114:KIL262116 KSE262114:KSH262116 LCA262114:LCD262116 LLW262114:LLZ262116 LVS262114:LVV262116 MFO262114:MFR262116 MPK262114:MPN262116 MZG262114:MZJ262116 NJC262114:NJF262116 NSY262114:NTB262116 OCU262114:OCX262116 OMQ262114:OMT262116 OWM262114:OWP262116 PGI262114:PGL262116 PQE262114:PQH262116 QAA262114:QAD262116 QJW262114:QJZ262116 QTS262114:QTV262116 RDO262114:RDR262116 RNK262114:RNN262116 RXG262114:RXJ262116 SHC262114:SHF262116 SQY262114:SRB262116 TAU262114:TAX262116 TKQ262114:TKT262116 TUM262114:TUP262116 UEI262114:UEL262116 UOE262114:UOH262116 UYA262114:UYD262116 VHW262114:VHZ262116 VRS262114:VRV262116 WBO262114:WBR262116 WLK262114:WLN262116 WVG262114:WVJ262116 B327650:E327652 IU327650:IX327652 SQ327650:ST327652 ACM327650:ACP327652 AMI327650:AML327652 AWE327650:AWH327652 BGA327650:BGD327652 BPW327650:BPZ327652 BZS327650:BZV327652 CJO327650:CJR327652 CTK327650:CTN327652 DDG327650:DDJ327652 DNC327650:DNF327652 DWY327650:DXB327652 EGU327650:EGX327652 EQQ327650:EQT327652 FAM327650:FAP327652 FKI327650:FKL327652 FUE327650:FUH327652 GEA327650:GED327652 GNW327650:GNZ327652 GXS327650:GXV327652 HHO327650:HHR327652 HRK327650:HRN327652 IBG327650:IBJ327652 ILC327650:ILF327652 IUY327650:IVB327652 JEU327650:JEX327652 JOQ327650:JOT327652 JYM327650:JYP327652 KII327650:KIL327652 KSE327650:KSH327652 LCA327650:LCD327652 LLW327650:LLZ327652 LVS327650:LVV327652 MFO327650:MFR327652 MPK327650:MPN327652 MZG327650:MZJ327652 NJC327650:NJF327652 NSY327650:NTB327652 OCU327650:OCX327652 OMQ327650:OMT327652 OWM327650:OWP327652 PGI327650:PGL327652 PQE327650:PQH327652 QAA327650:QAD327652 QJW327650:QJZ327652 QTS327650:QTV327652 RDO327650:RDR327652 RNK327650:RNN327652 RXG327650:RXJ327652 SHC327650:SHF327652 SQY327650:SRB327652 TAU327650:TAX327652 TKQ327650:TKT327652 TUM327650:TUP327652 UEI327650:UEL327652 UOE327650:UOH327652 UYA327650:UYD327652 VHW327650:VHZ327652 VRS327650:VRV327652 WBO327650:WBR327652 WLK327650:WLN327652 WVG327650:WVJ327652 B393186:E393188 IU393186:IX393188 SQ393186:ST393188 ACM393186:ACP393188 AMI393186:AML393188 AWE393186:AWH393188 BGA393186:BGD393188 BPW393186:BPZ393188 BZS393186:BZV393188 CJO393186:CJR393188 CTK393186:CTN393188 DDG393186:DDJ393188 DNC393186:DNF393188 DWY393186:DXB393188 EGU393186:EGX393188 EQQ393186:EQT393188 FAM393186:FAP393188 FKI393186:FKL393188 FUE393186:FUH393188 GEA393186:GED393188 GNW393186:GNZ393188 GXS393186:GXV393188 HHO393186:HHR393188 HRK393186:HRN393188 IBG393186:IBJ393188 ILC393186:ILF393188 IUY393186:IVB393188 JEU393186:JEX393188 JOQ393186:JOT393188 JYM393186:JYP393188 KII393186:KIL393188 KSE393186:KSH393188 LCA393186:LCD393188 LLW393186:LLZ393188 LVS393186:LVV393188 MFO393186:MFR393188 MPK393186:MPN393188 MZG393186:MZJ393188 NJC393186:NJF393188 NSY393186:NTB393188 OCU393186:OCX393188 OMQ393186:OMT393188 OWM393186:OWP393188 PGI393186:PGL393188 PQE393186:PQH393188 QAA393186:QAD393188 QJW393186:QJZ393188 QTS393186:QTV393188 RDO393186:RDR393188 RNK393186:RNN393188 RXG393186:RXJ393188 SHC393186:SHF393188 SQY393186:SRB393188 TAU393186:TAX393188 TKQ393186:TKT393188 TUM393186:TUP393188 UEI393186:UEL393188 UOE393186:UOH393188 UYA393186:UYD393188 VHW393186:VHZ393188 VRS393186:VRV393188 WBO393186:WBR393188 WLK393186:WLN393188 WVG393186:WVJ393188 B458722:E458724 IU458722:IX458724 SQ458722:ST458724 ACM458722:ACP458724 AMI458722:AML458724 AWE458722:AWH458724 BGA458722:BGD458724 BPW458722:BPZ458724 BZS458722:BZV458724 CJO458722:CJR458724 CTK458722:CTN458724 DDG458722:DDJ458724 DNC458722:DNF458724 DWY458722:DXB458724 EGU458722:EGX458724 EQQ458722:EQT458724 FAM458722:FAP458724 FKI458722:FKL458724 FUE458722:FUH458724 GEA458722:GED458724 GNW458722:GNZ458724 GXS458722:GXV458724 HHO458722:HHR458724 HRK458722:HRN458724 IBG458722:IBJ458724 ILC458722:ILF458724 IUY458722:IVB458724 JEU458722:JEX458724 JOQ458722:JOT458724 JYM458722:JYP458724 KII458722:KIL458724 KSE458722:KSH458724 LCA458722:LCD458724 LLW458722:LLZ458724 LVS458722:LVV458724 MFO458722:MFR458724 MPK458722:MPN458724 MZG458722:MZJ458724 NJC458722:NJF458724 NSY458722:NTB458724 OCU458722:OCX458724 OMQ458722:OMT458724 OWM458722:OWP458724 PGI458722:PGL458724 PQE458722:PQH458724 QAA458722:QAD458724 QJW458722:QJZ458724 QTS458722:QTV458724 RDO458722:RDR458724 RNK458722:RNN458724 RXG458722:RXJ458724 SHC458722:SHF458724 SQY458722:SRB458724 TAU458722:TAX458724 TKQ458722:TKT458724 TUM458722:TUP458724 UEI458722:UEL458724 UOE458722:UOH458724 UYA458722:UYD458724 VHW458722:VHZ458724 VRS458722:VRV458724 WBO458722:WBR458724 WLK458722:WLN458724 WVG458722:WVJ458724 B524258:E524260 IU524258:IX524260 SQ524258:ST524260 ACM524258:ACP524260 AMI524258:AML524260 AWE524258:AWH524260 BGA524258:BGD524260 BPW524258:BPZ524260 BZS524258:BZV524260 CJO524258:CJR524260 CTK524258:CTN524260 DDG524258:DDJ524260 DNC524258:DNF524260 DWY524258:DXB524260 EGU524258:EGX524260 EQQ524258:EQT524260 FAM524258:FAP524260 FKI524258:FKL524260 FUE524258:FUH524260 GEA524258:GED524260 GNW524258:GNZ524260 GXS524258:GXV524260 HHO524258:HHR524260 HRK524258:HRN524260 IBG524258:IBJ524260 ILC524258:ILF524260 IUY524258:IVB524260 JEU524258:JEX524260 JOQ524258:JOT524260 JYM524258:JYP524260 KII524258:KIL524260 KSE524258:KSH524260 LCA524258:LCD524260 LLW524258:LLZ524260 LVS524258:LVV524260 MFO524258:MFR524260 MPK524258:MPN524260 MZG524258:MZJ524260 NJC524258:NJF524260 NSY524258:NTB524260 OCU524258:OCX524260 OMQ524258:OMT524260 OWM524258:OWP524260 PGI524258:PGL524260 PQE524258:PQH524260 QAA524258:QAD524260 QJW524258:QJZ524260 QTS524258:QTV524260 RDO524258:RDR524260 RNK524258:RNN524260 RXG524258:RXJ524260 SHC524258:SHF524260 SQY524258:SRB524260 TAU524258:TAX524260 TKQ524258:TKT524260 TUM524258:TUP524260 UEI524258:UEL524260 UOE524258:UOH524260 UYA524258:UYD524260 VHW524258:VHZ524260 VRS524258:VRV524260 WBO524258:WBR524260 WLK524258:WLN524260 WVG524258:WVJ524260 B589794:E589796 IU589794:IX589796 SQ589794:ST589796 ACM589794:ACP589796 AMI589794:AML589796 AWE589794:AWH589796 BGA589794:BGD589796 BPW589794:BPZ589796 BZS589794:BZV589796 CJO589794:CJR589796 CTK589794:CTN589796 DDG589794:DDJ589796 DNC589794:DNF589796 DWY589794:DXB589796 EGU589794:EGX589796 EQQ589794:EQT589796 FAM589794:FAP589796 FKI589794:FKL589796 FUE589794:FUH589796 GEA589794:GED589796 GNW589794:GNZ589796 GXS589794:GXV589796 HHO589794:HHR589796 HRK589794:HRN589796 IBG589794:IBJ589796 ILC589794:ILF589796 IUY589794:IVB589796 JEU589794:JEX589796 JOQ589794:JOT589796 JYM589794:JYP589796 KII589794:KIL589796 KSE589794:KSH589796 LCA589794:LCD589796 LLW589794:LLZ589796 LVS589794:LVV589796 MFO589794:MFR589796 MPK589794:MPN589796 MZG589794:MZJ589796 NJC589794:NJF589796 NSY589794:NTB589796 OCU589794:OCX589796 OMQ589794:OMT589796 OWM589794:OWP589796 PGI589794:PGL589796 PQE589794:PQH589796 QAA589794:QAD589796 QJW589794:QJZ589796 QTS589794:QTV589796 RDO589794:RDR589796 RNK589794:RNN589796 RXG589794:RXJ589796 SHC589794:SHF589796 SQY589794:SRB589796 TAU589794:TAX589796 TKQ589794:TKT589796 TUM589794:TUP589796 UEI589794:UEL589796 UOE589794:UOH589796 UYA589794:UYD589796 VHW589794:VHZ589796 VRS589794:VRV589796 WBO589794:WBR589796 WLK589794:WLN589796 WVG589794:WVJ589796 B655330:E655332 IU655330:IX655332 SQ655330:ST655332 ACM655330:ACP655332 AMI655330:AML655332 AWE655330:AWH655332 BGA655330:BGD655332 BPW655330:BPZ655332 BZS655330:BZV655332 CJO655330:CJR655332 CTK655330:CTN655332 DDG655330:DDJ655332 DNC655330:DNF655332 DWY655330:DXB655332 EGU655330:EGX655332 EQQ655330:EQT655332 FAM655330:FAP655332 FKI655330:FKL655332 FUE655330:FUH655332 GEA655330:GED655332 GNW655330:GNZ655332 GXS655330:GXV655332 HHO655330:HHR655332 HRK655330:HRN655332 IBG655330:IBJ655332 ILC655330:ILF655332 IUY655330:IVB655332 JEU655330:JEX655332 JOQ655330:JOT655332 JYM655330:JYP655332 KII655330:KIL655332 KSE655330:KSH655332 LCA655330:LCD655332 LLW655330:LLZ655332 LVS655330:LVV655332 MFO655330:MFR655332 MPK655330:MPN655332 MZG655330:MZJ655332 NJC655330:NJF655332 NSY655330:NTB655332 OCU655330:OCX655332 OMQ655330:OMT655332 OWM655330:OWP655332 PGI655330:PGL655332 PQE655330:PQH655332 QAA655330:QAD655332 QJW655330:QJZ655332 QTS655330:QTV655332 RDO655330:RDR655332 RNK655330:RNN655332 RXG655330:RXJ655332 SHC655330:SHF655332 SQY655330:SRB655332 TAU655330:TAX655332 TKQ655330:TKT655332 TUM655330:TUP655332 UEI655330:UEL655332 UOE655330:UOH655332 UYA655330:UYD655332 VHW655330:VHZ655332 VRS655330:VRV655332 WBO655330:WBR655332 WLK655330:WLN655332 WVG655330:WVJ655332 B720866:E720868 IU720866:IX720868 SQ720866:ST720868 ACM720866:ACP720868 AMI720866:AML720868 AWE720866:AWH720868 BGA720866:BGD720868 BPW720866:BPZ720868 BZS720866:BZV720868 CJO720866:CJR720868 CTK720866:CTN720868 DDG720866:DDJ720868 DNC720866:DNF720868 DWY720866:DXB720868 EGU720866:EGX720868 EQQ720866:EQT720868 FAM720866:FAP720868 FKI720866:FKL720868 FUE720866:FUH720868 GEA720866:GED720868 GNW720866:GNZ720868 GXS720866:GXV720868 HHO720866:HHR720868 HRK720866:HRN720868 IBG720866:IBJ720868 ILC720866:ILF720868 IUY720866:IVB720868 JEU720866:JEX720868 JOQ720866:JOT720868 JYM720866:JYP720868 KII720866:KIL720868 KSE720866:KSH720868 LCA720866:LCD720868 LLW720866:LLZ720868 LVS720866:LVV720868 MFO720866:MFR720868 MPK720866:MPN720868 MZG720866:MZJ720868 NJC720866:NJF720868 NSY720866:NTB720868 OCU720866:OCX720868 OMQ720866:OMT720868 OWM720866:OWP720868 PGI720866:PGL720868 PQE720866:PQH720868 QAA720866:QAD720868 QJW720866:QJZ720868 QTS720866:QTV720868 RDO720866:RDR720868 RNK720866:RNN720868 RXG720866:RXJ720868 SHC720866:SHF720868 SQY720866:SRB720868 TAU720866:TAX720868 TKQ720866:TKT720868 TUM720866:TUP720868 UEI720866:UEL720868 UOE720866:UOH720868 UYA720866:UYD720868 VHW720866:VHZ720868 VRS720866:VRV720868 WBO720866:WBR720868 WLK720866:WLN720868 WVG720866:WVJ720868 B786402:E786404 IU786402:IX786404 SQ786402:ST786404 ACM786402:ACP786404 AMI786402:AML786404 AWE786402:AWH786404 BGA786402:BGD786404 BPW786402:BPZ786404 BZS786402:BZV786404 CJO786402:CJR786404 CTK786402:CTN786404 DDG786402:DDJ786404 DNC786402:DNF786404 DWY786402:DXB786404 EGU786402:EGX786404 EQQ786402:EQT786404 FAM786402:FAP786404 FKI786402:FKL786404 FUE786402:FUH786404 GEA786402:GED786404 GNW786402:GNZ786404 GXS786402:GXV786404 HHO786402:HHR786404 HRK786402:HRN786404 IBG786402:IBJ786404 ILC786402:ILF786404 IUY786402:IVB786404 JEU786402:JEX786404 JOQ786402:JOT786404 JYM786402:JYP786404 KII786402:KIL786404 KSE786402:KSH786404 LCA786402:LCD786404 LLW786402:LLZ786404 LVS786402:LVV786404 MFO786402:MFR786404 MPK786402:MPN786404 MZG786402:MZJ786404 NJC786402:NJF786404 NSY786402:NTB786404 OCU786402:OCX786404 OMQ786402:OMT786404 OWM786402:OWP786404 PGI786402:PGL786404 PQE786402:PQH786404 QAA786402:QAD786404 QJW786402:QJZ786404 QTS786402:QTV786404 RDO786402:RDR786404 RNK786402:RNN786404 RXG786402:RXJ786404 SHC786402:SHF786404 SQY786402:SRB786404 TAU786402:TAX786404 TKQ786402:TKT786404 TUM786402:TUP786404 UEI786402:UEL786404 UOE786402:UOH786404 UYA786402:UYD786404 VHW786402:VHZ786404 VRS786402:VRV786404 WBO786402:WBR786404 WLK786402:WLN786404 WVG786402:WVJ786404 B851938:E851940 IU851938:IX851940 SQ851938:ST851940 ACM851938:ACP851940 AMI851938:AML851940 AWE851938:AWH851940 BGA851938:BGD851940 BPW851938:BPZ851940 BZS851938:BZV851940 CJO851938:CJR851940 CTK851938:CTN851940 DDG851938:DDJ851940 DNC851938:DNF851940 DWY851938:DXB851940 EGU851938:EGX851940 EQQ851938:EQT851940 FAM851938:FAP851940 FKI851938:FKL851940 FUE851938:FUH851940 GEA851938:GED851940 GNW851938:GNZ851940 GXS851938:GXV851940 HHO851938:HHR851940 HRK851938:HRN851940 IBG851938:IBJ851940 ILC851938:ILF851940 IUY851938:IVB851940 JEU851938:JEX851940 JOQ851938:JOT851940 JYM851938:JYP851940 KII851938:KIL851940 KSE851938:KSH851940 LCA851938:LCD851940 LLW851938:LLZ851940 LVS851938:LVV851940 MFO851938:MFR851940 MPK851938:MPN851940 MZG851938:MZJ851940 NJC851938:NJF851940 NSY851938:NTB851940 OCU851938:OCX851940 OMQ851938:OMT851940 OWM851938:OWP851940 PGI851938:PGL851940 PQE851938:PQH851940 QAA851938:QAD851940 QJW851938:QJZ851940 QTS851938:QTV851940 RDO851938:RDR851940 RNK851938:RNN851940 RXG851938:RXJ851940 SHC851938:SHF851940 SQY851938:SRB851940 TAU851938:TAX851940 TKQ851938:TKT851940 TUM851938:TUP851940 UEI851938:UEL851940 UOE851938:UOH851940 UYA851938:UYD851940 VHW851938:VHZ851940 VRS851938:VRV851940 WBO851938:WBR851940 WLK851938:WLN851940 WVG851938:WVJ851940 B917474:E917476 IU917474:IX917476 SQ917474:ST917476 ACM917474:ACP917476 AMI917474:AML917476 AWE917474:AWH917476 BGA917474:BGD917476 BPW917474:BPZ917476 BZS917474:BZV917476 CJO917474:CJR917476 CTK917474:CTN917476 DDG917474:DDJ917476 DNC917474:DNF917476 DWY917474:DXB917476 EGU917474:EGX917476 EQQ917474:EQT917476 FAM917474:FAP917476 FKI917474:FKL917476 FUE917474:FUH917476 GEA917474:GED917476 GNW917474:GNZ917476 GXS917474:GXV917476 HHO917474:HHR917476 HRK917474:HRN917476 IBG917474:IBJ917476 ILC917474:ILF917476 IUY917474:IVB917476 JEU917474:JEX917476 JOQ917474:JOT917476 JYM917474:JYP917476 KII917474:KIL917476 KSE917474:KSH917476 LCA917474:LCD917476 LLW917474:LLZ917476 LVS917474:LVV917476 MFO917474:MFR917476 MPK917474:MPN917476 MZG917474:MZJ917476 NJC917474:NJF917476 NSY917474:NTB917476 OCU917474:OCX917476 OMQ917474:OMT917476 OWM917474:OWP917476 PGI917474:PGL917476 PQE917474:PQH917476 QAA917474:QAD917476 QJW917474:QJZ917476 QTS917474:QTV917476 RDO917474:RDR917476 RNK917474:RNN917476 RXG917474:RXJ917476 SHC917474:SHF917476 SQY917474:SRB917476 TAU917474:TAX917476 TKQ917474:TKT917476 TUM917474:TUP917476 UEI917474:UEL917476 UOE917474:UOH917476 UYA917474:UYD917476 VHW917474:VHZ917476 VRS917474:VRV917476 WBO917474:WBR917476 WLK917474:WLN917476 WVG917474:WVJ917476 B983010:E983012 IU983010:IX983012 SQ983010:ST983012 ACM983010:ACP983012 AMI983010:AML983012 AWE983010:AWH983012 BGA983010:BGD983012 BPW983010:BPZ983012 BZS983010:BZV983012 CJO983010:CJR983012 CTK983010:CTN983012 DDG983010:DDJ983012 DNC983010:DNF983012 DWY983010:DXB983012 EGU983010:EGX983012 EQQ983010:EQT983012 FAM983010:FAP983012 FKI983010:FKL983012 FUE983010:FUH983012 GEA983010:GED983012 GNW983010:GNZ983012 GXS983010:GXV983012 HHO983010:HHR983012 HRK983010:HRN983012 IBG983010:IBJ983012 ILC983010:ILF983012 IUY983010:IVB983012 JEU983010:JEX983012 JOQ983010:JOT983012 JYM983010:JYP983012 KII983010:KIL983012 KSE983010:KSH983012 LCA983010:LCD983012 LLW983010:LLZ983012 LVS983010:LVV983012 MFO983010:MFR983012 MPK983010:MPN983012 MZG983010:MZJ983012 NJC983010:NJF983012 NSY983010:NTB983012 OCU983010:OCX983012 OMQ983010:OMT983012 OWM983010:OWP983012 PGI983010:PGL983012 PQE983010:PQH983012 QAA983010:QAD983012 QJW983010:QJZ983012 QTS983010:QTV983012 RDO983010:RDR983012 RNK983010:RNN983012 RXG983010:RXJ983012 SHC983010:SHF983012 SQY983010:SRB983012 TAU983010:TAX983012 TKQ983010:TKT983012 TUM983010:TUP983012 UEI983010:UEL983012 UOE983010:UOH983012 UYA983010:UYD983012 VHW983010:VHZ983012 VRS983010:VRV983012 WBO983010:WBR983012 WLK983010:WLN983012">
      <formula1>AND((LEN(B65506) &gt;3),(COUNTA(B65484:E65498)&gt;=2),(#REF!*100=100))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983013:WVJ983015 B65509:E65511 IU65509:IX65511 SQ65509:ST65511 ACM65509:ACP65511 AMI65509:AML65511 AWE65509:AWH65511 BGA65509:BGD65511 BPW65509:BPZ65511 BZS65509:BZV65511 CJO65509:CJR65511 CTK65509:CTN65511 DDG65509:DDJ65511 DNC65509:DNF65511 DWY65509:DXB65511 EGU65509:EGX65511 EQQ65509:EQT65511 FAM65509:FAP65511 FKI65509:FKL65511 FUE65509:FUH65511 GEA65509:GED65511 GNW65509:GNZ65511 GXS65509:GXV65511 HHO65509:HHR65511 HRK65509:HRN65511 IBG65509:IBJ65511 ILC65509:ILF65511 IUY65509:IVB65511 JEU65509:JEX65511 JOQ65509:JOT65511 JYM65509:JYP65511 KII65509:KIL65511 KSE65509:KSH65511 LCA65509:LCD65511 LLW65509:LLZ65511 LVS65509:LVV65511 MFO65509:MFR65511 MPK65509:MPN65511 MZG65509:MZJ65511 NJC65509:NJF65511 NSY65509:NTB65511 OCU65509:OCX65511 OMQ65509:OMT65511 OWM65509:OWP65511 PGI65509:PGL65511 PQE65509:PQH65511 QAA65509:QAD65511 QJW65509:QJZ65511 QTS65509:QTV65511 RDO65509:RDR65511 RNK65509:RNN65511 RXG65509:RXJ65511 SHC65509:SHF65511 SQY65509:SRB65511 TAU65509:TAX65511 TKQ65509:TKT65511 TUM65509:TUP65511 UEI65509:UEL65511 UOE65509:UOH65511 UYA65509:UYD65511 VHW65509:VHZ65511 VRS65509:VRV65511 WBO65509:WBR65511 WLK65509:WLN65511 WVG65509:WVJ65511 B131045:E131047 IU131045:IX131047 SQ131045:ST131047 ACM131045:ACP131047 AMI131045:AML131047 AWE131045:AWH131047 BGA131045:BGD131047 BPW131045:BPZ131047 BZS131045:BZV131047 CJO131045:CJR131047 CTK131045:CTN131047 DDG131045:DDJ131047 DNC131045:DNF131047 DWY131045:DXB131047 EGU131045:EGX131047 EQQ131045:EQT131047 FAM131045:FAP131047 FKI131045:FKL131047 FUE131045:FUH131047 GEA131045:GED131047 GNW131045:GNZ131047 GXS131045:GXV131047 HHO131045:HHR131047 HRK131045:HRN131047 IBG131045:IBJ131047 ILC131045:ILF131047 IUY131045:IVB131047 JEU131045:JEX131047 JOQ131045:JOT131047 JYM131045:JYP131047 KII131045:KIL131047 KSE131045:KSH131047 LCA131045:LCD131047 LLW131045:LLZ131047 LVS131045:LVV131047 MFO131045:MFR131047 MPK131045:MPN131047 MZG131045:MZJ131047 NJC131045:NJF131047 NSY131045:NTB131047 OCU131045:OCX131047 OMQ131045:OMT131047 OWM131045:OWP131047 PGI131045:PGL131047 PQE131045:PQH131047 QAA131045:QAD131047 QJW131045:QJZ131047 QTS131045:QTV131047 RDO131045:RDR131047 RNK131045:RNN131047 RXG131045:RXJ131047 SHC131045:SHF131047 SQY131045:SRB131047 TAU131045:TAX131047 TKQ131045:TKT131047 TUM131045:TUP131047 UEI131045:UEL131047 UOE131045:UOH131047 UYA131045:UYD131047 VHW131045:VHZ131047 VRS131045:VRV131047 WBO131045:WBR131047 WLK131045:WLN131047 WVG131045:WVJ131047 B196581:E196583 IU196581:IX196583 SQ196581:ST196583 ACM196581:ACP196583 AMI196581:AML196583 AWE196581:AWH196583 BGA196581:BGD196583 BPW196581:BPZ196583 BZS196581:BZV196583 CJO196581:CJR196583 CTK196581:CTN196583 DDG196581:DDJ196583 DNC196581:DNF196583 DWY196581:DXB196583 EGU196581:EGX196583 EQQ196581:EQT196583 FAM196581:FAP196583 FKI196581:FKL196583 FUE196581:FUH196583 GEA196581:GED196583 GNW196581:GNZ196583 GXS196581:GXV196583 HHO196581:HHR196583 HRK196581:HRN196583 IBG196581:IBJ196583 ILC196581:ILF196583 IUY196581:IVB196583 JEU196581:JEX196583 JOQ196581:JOT196583 JYM196581:JYP196583 KII196581:KIL196583 KSE196581:KSH196583 LCA196581:LCD196583 LLW196581:LLZ196583 LVS196581:LVV196583 MFO196581:MFR196583 MPK196581:MPN196583 MZG196581:MZJ196583 NJC196581:NJF196583 NSY196581:NTB196583 OCU196581:OCX196583 OMQ196581:OMT196583 OWM196581:OWP196583 PGI196581:PGL196583 PQE196581:PQH196583 QAA196581:QAD196583 QJW196581:QJZ196583 QTS196581:QTV196583 RDO196581:RDR196583 RNK196581:RNN196583 RXG196581:RXJ196583 SHC196581:SHF196583 SQY196581:SRB196583 TAU196581:TAX196583 TKQ196581:TKT196583 TUM196581:TUP196583 UEI196581:UEL196583 UOE196581:UOH196583 UYA196581:UYD196583 VHW196581:VHZ196583 VRS196581:VRV196583 WBO196581:WBR196583 WLK196581:WLN196583 WVG196581:WVJ196583 B262117:E262119 IU262117:IX262119 SQ262117:ST262119 ACM262117:ACP262119 AMI262117:AML262119 AWE262117:AWH262119 BGA262117:BGD262119 BPW262117:BPZ262119 BZS262117:BZV262119 CJO262117:CJR262119 CTK262117:CTN262119 DDG262117:DDJ262119 DNC262117:DNF262119 DWY262117:DXB262119 EGU262117:EGX262119 EQQ262117:EQT262119 FAM262117:FAP262119 FKI262117:FKL262119 FUE262117:FUH262119 GEA262117:GED262119 GNW262117:GNZ262119 GXS262117:GXV262119 HHO262117:HHR262119 HRK262117:HRN262119 IBG262117:IBJ262119 ILC262117:ILF262119 IUY262117:IVB262119 JEU262117:JEX262119 JOQ262117:JOT262119 JYM262117:JYP262119 KII262117:KIL262119 KSE262117:KSH262119 LCA262117:LCD262119 LLW262117:LLZ262119 LVS262117:LVV262119 MFO262117:MFR262119 MPK262117:MPN262119 MZG262117:MZJ262119 NJC262117:NJF262119 NSY262117:NTB262119 OCU262117:OCX262119 OMQ262117:OMT262119 OWM262117:OWP262119 PGI262117:PGL262119 PQE262117:PQH262119 QAA262117:QAD262119 QJW262117:QJZ262119 QTS262117:QTV262119 RDO262117:RDR262119 RNK262117:RNN262119 RXG262117:RXJ262119 SHC262117:SHF262119 SQY262117:SRB262119 TAU262117:TAX262119 TKQ262117:TKT262119 TUM262117:TUP262119 UEI262117:UEL262119 UOE262117:UOH262119 UYA262117:UYD262119 VHW262117:VHZ262119 VRS262117:VRV262119 WBO262117:WBR262119 WLK262117:WLN262119 WVG262117:WVJ262119 B327653:E327655 IU327653:IX327655 SQ327653:ST327655 ACM327653:ACP327655 AMI327653:AML327655 AWE327653:AWH327655 BGA327653:BGD327655 BPW327653:BPZ327655 BZS327653:BZV327655 CJO327653:CJR327655 CTK327653:CTN327655 DDG327653:DDJ327655 DNC327653:DNF327655 DWY327653:DXB327655 EGU327653:EGX327655 EQQ327653:EQT327655 FAM327653:FAP327655 FKI327653:FKL327655 FUE327653:FUH327655 GEA327653:GED327655 GNW327653:GNZ327655 GXS327653:GXV327655 HHO327653:HHR327655 HRK327653:HRN327655 IBG327653:IBJ327655 ILC327653:ILF327655 IUY327653:IVB327655 JEU327653:JEX327655 JOQ327653:JOT327655 JYM327653:JYP327655 KII327653:KIL327655 KSE327653:KSH327655 LCA327653:LCD327655 LLW327653:LLZ327655 LVS327653:LVV327655 MFO327653:MFR327655 MPK327653:MPN327655 MZG327653:MZJ327655 NJC327653:NJF327655 NSY327653:NTB327655 OCU327653:OCX327655 OMQ327653:OMT327655 OWM327653:OWP327655 PGI327653:PGL327655 PQE327653:PQH327655 QAA327653:QAD327655 QJW327653:QJZ327655 QTS327653:QTV327655 RDO327653:RDR327655 RNK327653:RNN327655 RXG327653:RXJ327655 SHC327653:SHF327655 SQY327653:SRB327655 TAU327653:TAX327655 TKQ327653:TKT327655 TUM327653:TUP327655 UEI327653:UEL327655 UOE327653:UOH327655 UYA327653:UYD327655 VHW327653:VHZ327655 VRS327653:VRV327655 WBO327653:WBR327655 WLK327653:WLN327655 WVG327653:WVJ327655 B393189:E393191 IU393189:IX393191 SQ393189:ST393191 ACM393189:ACP393191 AMI393189:AML393191 AWE393189:AWH393191 BGA393189:BGD393191 BPW393189:BPZ393191 BZS393189:BZV393191 CJO393189:CJR393191 CTK393189:CTN393191 DDG393189:DDJ393191 DNC393189:DNF393191 DWY393189:DXB393191 EGU393189:EGX393191 EQQ393189:EQT393191 FAM393189:FAP393191 FKI393189:FKL393191 FUE393189:FUH393191 GEA393189:GED393191 GNW393189:GNZ393191 GXS393189:GXV393191 HHO393189:HHR393191 HRK393189:HRN393191 IBG393189:IBJ393191 ILC393189:ILF393191 IUY393189:IVB393191 JEU393189:JEX393191 JOQ393189:JOT393191 JYM393189:JYP393191 KII393189:KIL393191 KSE393189:KSH393191 LCA393189:LCD393191 LLW393189:LLZ393191 LVS393189:LVV393191 MFO393189:MFR393191 MPK393189:MPN393191 MZG393189:MZJ393191 NJC393189:NJF393191 NSY393189:NTB393191 OCU393189:OCX393191 OMQ393189:OMT393191 OWM393189:OWP393191 PGI393189:PGL393191 PQE393189:PQH393191 QAA393189:QAD393191 QJW393189:QJZ393191 QTS393189:QTV393191 RDO393189:RDR393191 RNK393189:RNN393191 RXG393189:RXJ393191 SHC393189:SHF393191 SQY393189:SRB393191 TAU393189:TAX393191 TKQ393189:TKT393191 TUM393189:TUP393191 UEI393189:UEL393191 UOE393189:UOH393191 UYA393189:UYD393191 VHW393189:VHZ393191 VRS393189:VRV393191 WBO393189:WBR393191 WLK393189:WLN393191 WVG393189:WVJ393191 B458725:E458727 IU458725:IX458727 SQ458725:ST458727 ACM458725:ACP458727 AMI458725:AML458727 AWE458725:AWH458727 BGA458725:BGD458727 BPW458725:BPZ458727 BZS458725:BZV458727 CJO458725:CJR458727 CTK458725:CTN458727 DDG458725:DDJ458727 DNC458725:DNF458727 DWY458725:DXB458727 EGU458725:EGX458727 EQQ458725:EQT458727 FAM458725:FAP458727 FKI458725:FKL458727 FUE458725:FUH458727 GEA458725:GED458727 GNW458725:GNZ458727 GXS458725:GXV458727 HHO458725:HHR458727 HRK458725:HRN458727 IBG458725:IBJ458727 ILC458725:ILF458727 IUY458725:IVB458727 JEU458725:JEX458727 JOQ458725:JOT458727 JYM458725:JYP458727 KII458725:KIL458727 KSE458725:KSH458727 LCA458725:LCD458727 LLW458725:LLZ458727 LVS458725:LVV458727 MFO458725:MFR458727 MPK458725:MPN458727 MZG458725:MZJ458727 NJC458725:NJF458727 NSY458725:NTB458727 OCU458725:OCX458727 OMQ458725:OMT458727 OWM458725:OWP458727 PGI458725:PGL458727 PQE458725:PQH458727 QAA458725:QAD458727 QJW458725:QJZ458727 QTS458725:QTV458727 RDO458725:RDR458727 RNK458725:RNN458727 RXG458725:RXJ458727 SHC458725:SHF458727 SQY458725:SRB458727 TAU458725:TAX458727 TKQ458725:TKT458727 TUM458725:TUP458727 UEI458725:UEL458727 UOE458725:UOH458727 UYA458725:UYD458727 VHW458725:VHZ458727 VRS458725:VRV458727 WBO458725:WBR458727 WLK458725:WLN458727 WVG458725:WVJ458727 B524261:E524263 IU524261:IX524263 SQ524261:ST524263 ACM524261:ACP524263 AMI524261:AML524263 AWE524261:AWH524263 BGA524261:BGD524263 BPW524261:BPZ524263 BZS524261:BZV524263 CJO524261:CJR524263 CTK524261:CTN524263 DDG524261:DDJ524263 DNC524261:DNF524263 DWY524261:DXB524263 EGU524261:EGX524263 EQQ524261:EQT524263 FAM524261:FAP524263 FKI524261:FKL524263 FUE524261:FUH524263 GEA524261:GED524263 GNW524261:GNZ524263 GXS524261:GXV524263 HHO524261:HHR524263 HRK524261:HRN524263 IBG524261:IBJ524263 ILC524261:ILF524263 IUY524261:IVB524263 JEU524261:JEX524263 JOQ524261:JOT524263 JYM524261:JYP524263 KII524261:KIL524263 KSE524261:KSH524263 LCA524261:LCD524263 LLW524261:LLZ524263 LVS524261:LVV524263 MFO524261:MFR524263 MPK524261:MPN524263 MZG524261:MZJ524263 NJC524261:NJF524263 NSY524261:NTB524263 OCU524261:OCX524263 OMQ524261:OMT524263 OWM524261:OWP524263 PGI524261:PGL524263 PQE524261:PQH524263 QAA524261:QAD524263 QJW524261:QJZ524263 QTS524261:QTV524263 RDO524261:RDR524263 RNK524261:RNN524263 RXG524261:RXJ524263 SHC524261:SHF524263 SQY524261:SRB524263 TAU524261:TAX524263 TKQ524261:TKT524263 TUM524261:TUP524263 UEI524261:UEL524263 UOE524261:UOH524263 UYA524261:UYD524263 VHW524261:VHZ524263 VRS524261:VRV524263 WBO524261:WBR524263 WLK524261:WLN524263 WVG524261:WVJ524263 B589797:E589799 IU589797:IX589799 SQ589797:ST589799 ACM589797:ACP589799 AMI589797:AML589799 AWE589797:AWH589799 BGA589797:BGD589799 BPW589797:BPZ589799 BZS589797:BZV589799 CJO589797:CJR589799 CTK589797:CTN589799 DDG589797:DDJ589799 DNC589797:DNF589799 DWY589797:DXB589799 EGU589797:EGX589799 EQQ589797:EQT589799 FAM589797:FAP589799 FKI589797:FKL589799 FUE589797:FUH589799 GEA589797:GED589799 GNW589797:GNZ589799 GXS589797:GXV589799 HHO589797:HHR589799 HRK589797:HRN589799 IBG589797:IBJ589799 ILC589797:ILF589799 IUY589797:IVB589799 JEU589797:JEX589799 JOQ589797:JOT589799 JYM589797:JYP589799 KII589797:KIL589799 KSE589797:KSH589799 LCA589797:LCD589799 LLW589797:LLZ589799 LVS589797:LVV589799 MFO589797:MFR589799 MPK589797:MPN589799 MZG589797:MZJ589799 NJC589797:NJF589799 NSY589797:NTB589799 OCU589797:OCX589799 OMQ589797:OMT589799 OWM589797:OWP589799 PGI589797:PGL589799 PQE589797:PQH589799 QAA589797:QAD589799 QJW589797:QJZ589799 QTS589797:QTV589799 RDO589797:RDR589799 RNK589797:RNN589799 RXG589797:RXJ589799 SHC589797:SHF589799 SQY589797:SRB589799 TAU589797:TAX589799 TKQ589797:TKT589799 TUM589797:TUP589799 UEI589797:UEL589799 UOE589797:UOH589799 UYA589797:UYD589799 VHW589797:VHZ589799 VRS589797:VRV589799 WBO589797:WBR589799 WLK589797:WLN589799 WVG589797:WVJ589799 B655333:E655335 IU655333:IX655335 SQ655333:ST655335 ACM655333:ACP655335 AMI655333:AML655335 AWE655333:AWH655335 BGA655333:BGD655335 BPW655333:BPZ655335 BZS655333:BZV655335 CJO655333:CJR655335 CTK655333:CTN655335 DDG655333:DDJ655335 DNC655333:DNF655335 DWY655333:DXB655335 EGU655333:EGX655335 EQQ655333:EQT655335 FAM655333:FAP655335 FKI655333:FKL655335 FUE655333:FUH655335 GEA655333:GED655335 GNW655333:GNZ655335 GXS655333:GXV655335 HHO655333:HHR655335 HRK655333:HRN655335 IBG655333:IBJ655335 ILC655333:ILF655335 IUY655333:IVB655335 JEU655333:JEX655335 JOQ655333:JOT655335 JYM655333:JYP655335 KII655333:KIL655335 KSE655333:KSH655335 LCA655333:LCD655335 LLW655333:LLZ655335 LVS655333:LVV655335 MFO655333:MFR655335 MPK655333:MPN655335 MZG655333:MZJ655335 NJC655333:NJF655335 NSY655333:NTB655335 OCU655333:OCX655335 OMQ655333:OMT655335 OWM655333:OWP655335 PGI655333:PGL655335 PQE655333:PQH655335 QAA655333:QAD655335 QJW655333:QJZ655335 QTS655333:QTV655335 RDO655333:RDR655335 RNK655333:RNN655335 RXG655333:RXJ655335 SHC655333:SHF655335 SQY655333:SRB655335 TAU655333:TAX655335 TKQ655333:TKT655335 TUM655333:TUP655335 UEI655333:UEL655335 UOE655333:UOH655335 UYA655333:UYD655335 VHW655333:VHZ655335 VRS655333:VRV655335 WBO655333:WBR655335 WLK655333:WLN655335 WVG655333:WVJ655335 B720869:E720871 IU720869:IX720871 SQ720869:ST720871 ACM720869:ACP720871 AMI720869:AML720871 AWE720869:AWH720871 BGA720869:BGD720871 BPW720869:BPZ720871 BZS720869:BZV720871 CJO720869:CJR720871 CTK720869:CTN720871 DDG720869:DDJ720871 DNC720869:DNF720871 DWY720869:DXB720871 EGU720869:EGX720871 EQQ720869:EQT720871 FAM720869:FAP720871 FKI720869:FKL720871 FUE720869:FUH720871 GEA720869:GED720871 GNW720869:GNZ720871 GXS720869:GXV720871 HHO720869:HHR720871 HRK720869:HRN720871 IBG720869:IBJ720871 ILC720869:ILF720871 IUY720869:IVB720871 JEU720869:JEX720871 JOQ720869:JOT720871 JYM720869:JYP720871 KII720869:KIL720871 KSE720869:KSH720871 LCA720869:LCD720871 LLW720869:LLZ720871 LVS720869:LVV720871 MFO720869:MFR720871 MPK720869:MPN720871 MZG720869:MZJ720871 NJC720869:NJF720871 NSY720869:NTB720871 OCU720869:OCX720871 OMQ720869:OMT720871 OWM720869:OWP720871 PGI720869:PGL720871 PQE720869:PQH720871 QAA720869:QAD720871 QJW720869:QJZ720871 QTS720869:QTV720871 RDO720869:RDR720871 RNK720869:RNN720871 RXG720869:RXJ720871 SHC720869:SHF720871 SQY720869:SRB720871 TAU720869:TAX720871 TKQ720869:TKT720871 TUM720869:TUP720871 UEI720869:UEL720871 UOE720869:UOH720871 UYA720869:UYD720871 VHW720869:VHZ720871 VRS720869:VRV720871 WBO720869:WBR720871 WLK720869:WLN720871 WVG720869:WVJ720871 B786405:E786407 IU786405:IX786407 SQ786405:ST786407 ACM786405:ACP786407 AMI786405:AML786407 AWE786405:AWH786407 BGA786405:BGD786407 BPW786405:BPZ786407 BZS786405:BZV786407 CJO786405:CJR786407 CTK786405:CTN786407 DDG786405:DDJ786407 DNC786405:DNF786407 DWY786405:DXB786407 EGU786405:EGX786407 EQQ786405:EQT786407 FAM786405:FAP786407 FKI786405:FKL786407 FUE786405:FUH786407 GEA786405:GED786407 GNW786405:GNZ786407 GXS786405:GXV786407 HHO786405:HHR786407 HRK786405:HRN786407 IBG786405:IBJ786407 ILC786405:ILF786407 IUY786405:IVB786407 JEU786405:JEX786407 JOQ786405:JOT786407 JYM786405:JYP786407 KII786405:KIL786407 KSE786405:KSH786407 LCA786405:LCD786407 LLW786405:LLZ786407 LVS786405:LVV786407 MFO786405:MFR786407 MPK786405:MPN786407 MZG786405:MZJ786407 NJC786405:NJF786407 NSY786405:NTB786407 OCU786405:OCX786407 OMQ786405:OMT786407 OWM786405:OWP786407 PGI786405:PGL786407 PQE786405:PQH786407 QAA786405:QAD786407 QJW786405:QJZ786407 QTS786405:QTV786407 RDO786405:RDR786407 RNK786405:RNN786407 RXG786405:RXJ786407 SHC786405:SHF786407 SQY786405:SRB786407 TAU786405:TAX786407 TKQ786405:TKT786407 TUM786405:TUP786407 UEI786405:UEL786407 UOE786405:UOH786407 UYA786405:UYD786407 VHW786405:VHZ786407 VRS786405:VRV786407 WBO786405:WBR786407 WLK786405:WLN786407 WVG786405:WVJ786407 B851941:E851943 IU851941:IX851943 SQ851941:ST851943 ACM851941:ACP851943 AMI851941:AML851943 AWE851941:AWH851943 BGA851941:BGD851943 BPW851941:BPZ851943 BZS851941:BZV851943 CJO851941:CJR851943 CTK851941:CTN851943 DDG851941:DDJ851943 DNC851941:DNF851943 DWY851941:DXB851943 EGU851941:EGX851943 EQQ851941:EQT851943 FAM851941:FAP851943 FKI851941:FKL851943 FUE851941:FUH851943 GEA851941:GED851943 GNW851941:GNZ851943 GXS851941:GXV851943 HHO851941:HHR851943 HRK851941:HRN851943 IBG851941:IBJ851943 ILC851941:ILF851943 IUY851941:IVB851943 JEU851941:JEX851943 JOQ851941:JOT851943 JYM851941:JYP851943 KII851941:KIL851943 KSE851941:KSH851943 LCA851941:LCD851943 LLW851941:LLZ851943 LVS851941:LVV851943 MFO851941:MFR851943 MPK851941:MPN851943 MZG851941:MZJ851943 NJC851941:NJF851943 NSY851941:NTB851943 OCU851941:OCX851943 OMQ851941:OMT851943 OWM851941:OWP851943 PGI851941:PGL851943 PQE851941:PQH851943 QAA851941:QAD851943 QJW851941:QJZ851943 QTS851941:QTV851943 RDO851941:RDR851943 RNK851941:RNN851943 RXG851941:RXJ851943 SHC851941:SHF851943 SQY851941:SRB851943 TAU851941:TAX851943 TKQ851941:TKT851943 TUM851941:TUP851943 UEI851941:UEL851943 UOE851941:UOH851943 UYA851941:UYD851943 VHW851941:VHZ851943 VRS851941:VRV851943 WBO851941:WBR851943 WLK851941:WLN851943 WVG851941:WVJ851943 B917477:E917479 IU917477:IX917479 SQ917477:ST917479 ACM917477:ACP917479 AMI917477:AML917479 AWE917477:AWH917479 BGA917477:BGD917479 BPW917477:BPZ917479 BZS917477:BZV917479 CJO917477:CJR917479 CTK917477:CTN917479 DDG917477:DDJ917479 DNC917477:DNF917479 DWY917477:DXB917479 EGU917477:EGX917479 EQQ917477:EQT917479 FAM917477:FAP917479 FKI917477:FKL917479 FUE917477:FUH917479 GEA917477:GED917479 GNW917477:GNZ917479 GXS917477:GXV917479 HHO917477:HHR917479 HRK917477:HRN917479 IBG917477:IBJ917479 ILC917477:ILF917479 IUY917477:IVB917479 JEU917477:JEX917479 JOQ917477:JOT917479 JYM917477:JYP917479 KII917477:KIL917479 KSE917477:KSH917479 LCA917477:LCD917479 LLW917477:LLZ917479 LVS917477:LVV917479 MFO917477:MFR917479 MPK917477:MPN917479 MZG917477:MZJ917479 NJC917477:NJF917479 NSY917477:NTB917479 OCU917477:OCX917479 OMQ917477:OMT917479 OWM917477:OWP917479 PGI917477:PGL917479 PQE917477:PQH917479 QAA917477:QAD917479 QJW917477:QJZ917479 QTS917477:QTV917479 RDO917477:RDR917479 RNK917477:RNN917479 RXG917477:RXJ917479 SHC917477:SHF917479 SQY917477:SRB917479 TAU917477:TAX917479 TKQ917477:TKT917479 TUM917477:TUP917479 UEI917477:UEL917479 UOE917477:UOH917479 UYA917477:UYD917479 VHW917477:VHZ917479 VRS917477:VRV917479 WBO917477:WBR917479 WLK917477:WLN917479 WVG917477:WVJ917479 B983013:E983015 IU983013:IX983015 SQ983013:ST983015 ACM983013:ACP983015 AMI983013:AML983015 AWE983013:AWH983015 BGA983013:BGD983015 BPW983013:BPZ983015 BZS983013:BZV983015 CJO983013:CJR983015 CTK983013:CTN983015 DDG983013:DDJ983015 DNC983013:DNF983015 DWY983013:DXB983015 EGU983013:EGX983015 EQQ983013:EQT983015 FAM983013:FAP983015 FKI983013:FKL983015 FUE983013:FUH983015 GEA983013:GED983015 GNW983013:GNZ983015 GXS983013:GXV983015 HHO983013:HHR983015 HRK983013:HRN983015 IBG983013:IBJ983015 ILC983013:ILF983015 IUY983013:IVB983015 JEU983013:JEX983015 JOQ983013:JOT983015 JYM983013:JYP983015 KII983013:KIL983015 KSE983013:KSH983015 LCA983013:LCD983015 LLW983013:LLZ983015 LVS983013:LVV983015 MFO983013:MFR983015 MPK983013:MPN983015 MZG983013:MZJ983015 NJC983013:NJF983015 NSY983013:NTB983015 OCU983013:OCX983015 OMQ983013:OMT983015 OWM983013:OWP983015 PGI983013:PGL983015 PQE983013:PQH983015 QAA983013:QAD983015 QJW983013:QJZ983015 QTS983013:QTV983015 RDO983013:RDR983015 RNK983013:RNN983015 RXG983013:RXJ983015 SHC983013:SHF983015 SQY983013:SRB983015 TAU983013:TAX983015 TKQ983013:TKT983015 TUM983013:TUP983015 UEI983013:UEL983015 UOE983013:UOH983015 UYA983013:UYD983015 VHW983013:VHZ983015 VRS983013:VRV983015 WBO983013:WBR983015 WLK983013:WLN983015">
      <formula1>AND((LEN(B65509) &gt;3),(COUNTA(B65484:E65498)&gt;=2),(#REF!*100=100))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983016:WVJ983018 B65512:E65514 IU65512:IX65514 SQ65512:ST65514 ACM65512:ACP65514 AMI65512:AML65514 AWE65512:AWH65514 BGA65512:BGD65514 BPW65512:BPZ65514 BZS65512:BZV65514 CJO65512:CJR65514 CTK65512:CTN65514 DDG65512:DDJ65514 DNC65512:DNF65514 DWY65512:DXB65514 EGU65512:EGX65514 EQQ65512:EQT65514 FAM65512:FAP65514 FKI65512:FKL65514 FUE65512:FUH65514 GEA65512:GED65514 GNW65512:GNZ65514 GXS65512:GXV65514 HHO65512:HHR65514 HRK65512:HRN65514 IBG65512:IBJ65514 ILC65512:ILF65514 IUY65512:IVB65514 JEU65512:JEX65514 JOQ65512:JOT65514 JYM65512:JYP65514 KII65512:KIL65514 KSE65512:KSH65514 LCA65512:LCD65514 LLW65512:LLZ65514 LVS65512:LVV65514 MFO65512:MFR65514 MPK65512:MPN65514 MZG65512:MZJ65514 NJC65512:NJF65514 NSY65512:NTB65514 OCU65512:OCX65514 OMQ65512:OMT65514 OWM65512:OWP65514 PGI65512:PGL65514 PQE65512:PQH65514 QAA65512:QAD65514 QJW65512:QJZ65514 QTS65512:QTV65514 RDO65512:RDR65514 RNK65512:RNN65514 RXG65512:RXJ65514 SHC65512:SHF65514 SQY65512:SRB65514 TAU65512:TAX65514 TKQ65512:TKT65514 TUM65512:TUP65514 UEI65512:UEL65514 UOE65512:UOH65514 UYA65512:UYD65514 VHW65512:VHZ65514 VRS65512:VRV65514 WBO65512:WBR65514 WLK65512:WLN65514 WVG65512:WVJ65514 B131048:E131050 IU131048:IX131050 SQ131048:ST131050 ACM131048:ACP131050 AMI131048:AML131050 AWE131048:AWH131050 BGA131048:BGD131050 BPW131048:BPZ131050 BZS131048:BZV131050 CJO131048:CJR131050 CTK131048:CTN131050 DDG131048:DDJ131050 DNC131048:DNF131050 DWY131048:DXB131050 EGU131048:EGX131050 EQQ131048:EQT131050 FAM131048:FAP131050 FKI131048:FKL131050 FUE131048:FUH131050 GEA131048:GED131050 GNW131048:GNZ131050 GXS131048:GXV131050 HHO131048:HHR131050 HRK131048:HRN131050 IBG131048:IBJ131050 ILC131048:ILF131050 IUY131048:IVB131050 JEU131048:JEX131050 JOQ131048:JOT131050 JYM131048:JYP131050 KII131048:KIL131050 KSE131048:KSH131050 LCA131048:LCD131050 LLW131048:LLZ131050 LVS131048:LVV131050 MFO131048:MFR131050 MPK131048:MPN131050 MZG131048:MZJ131050 NJC131048:NJF131050 NSY131048:NTB131050 OCU131048:OCX131050 OMQ131048:OMT131050 OWM131048:OWP131050 PGI131048:PGL131050 PQE131048:PQH131050 QAA131048:QAD131050 QJW131048:QJZ131050 QTS131048:QTV131050 RDO131048:RDR131050 RNK131048:RNN131050 RXG131048:RXJ131050 SHC131048:SHF131050 SQY131048:SRB131050 TAU131048:TAX131050 TKQ131048:TKT131050 TUM131048:TUP131050 UEI131048:UEL131050 UOE131048:UOH131050 UYA131048:UYD131050 VHW131048:VHZ131050 VRS131048:VRV131050 WBO131048:WBR131050 WLK131048:WLN131050 WVG131048:WVJ131050 B196584:E196586 IU196584:IX196586 SQ196584:ST196586 ACM196584:ACP196586 AMI196584:AML196586 AWE196584:AWH196586 BGA196584:BGD196586 BPW196584:BPZ196586 BZS196584:BZV196586 CJO196584:CJR196586 CTK196584:CTN196586 DDG196584:DDJ196586 DNC196584:DNF196586 DWY196584:DXB196586 EGU196584:EGX196586 EQQ196584:EQT196586 FAM196584:FAP196586 FKI196584:FKL196586 FUE196584:FUH196586 GEA196584:GED196586 GNW196584:GNZ196586 GXS196584:GXV196586 HHO196584:HHR196586 HRK196584:HRN196586 IBG196584:IBJ196586 ILC196584:ILF196586 IUY196584:IVB196586 JEU196584:JEX196586 JOQ196584:JOT196586 JYM196584:JYP196586 KII196584:KIL196586 KSE196584:KSH196586 LCA196584:LCD196586 LLW196584:LLZ196586 LVS196584:LVV196586 MFO196584:MFR196586 MPK196584:MPN196586 MZG196584:MZJ196586 NJC196584:NJF196586 NSY196584:NTB196586 OCU196584:OCX196586 OMQ196584:OMT196586 OWM196584:OWP196586 PGI196584:PGL196586 PQE196584:PQH196586 QAA196584:QAD196586 QJW196584:QJZ196586 QTS196584:QTV196586 RDO196584:RDR196586 RNK196584:RNN196586 RXG196584:RXJ196586 SHC196584:SHF196586 SQY196584:SRB196586 TAU196584:TAX196586 TKQ196584:TKT196586 TUM196584:TUP196586 UEI196584:UEL196586 UOE196584:UOH196586 UYA196584:UYD196586 VHW196584:VHZ196586 VRS196584:VRV196586 WBO196584:WBR196586 WLK196584:WLN196586 WVG196584:WVJ196586 B262120:E262122 IU262120:IX262122 SQ262120:ST262122 ACM262120:ACP262122 AMI262120:AML262122 AWE262120:AWH262122 BGA262120:BGD262122 BPW262120:BPZ262122 BZS262120:BZV262122 CJO262120:CJR262122 CTK262120:CTN262122 DDG262120:DDJ262122 DNC262120:DNF262122 DWY262120:DXB262122 EGU262120:EGX262122 EQQ262120:EQT262122 FAM262120:FAP262122 FKI262120:FKL262122 FUE262120:FUH262122 GEA262120:GED262122 GNW262120:GNZ262122 GXS262120:GXV262122 HHO262120:HHR262122 HRK262120:HRN262122 IBG262120:IBJ262122 ILC262120:ILF262122 IUY262120:IVB262122 JEU262120:JEX262122 JOQ262120:JOT262122 JYM262120:JYP262122 KII262120:KIL262122 KSE262120:KSH262122 LCA262120:LCD262122 LLW262120:LLZ262122 LVS262120:LVV262122 MFO262120:MFR262122 MPK262120:MPN262122 MZG262120:MZJ262122 NJC262120:NJF262122 NSY262120:NTB262122 OCU262120:OCX262122 OMQ262120:OMT262122 OWM262120:OWP262122 PGI262120:PGL262122 PQE262120:PQH262122 QAA262120:QAD262122 QJW262120:QJZ262122 QTS262120:QTV262122 RDO262120:RDR262122 RNK262120:RNN262122 RXG262120:RXJ262122 SHC262120:SHF262122 SQY262120:SRB262122 TAU262120:TAX262122 TKQ262120:TKT262122 TUM262120:TUP262122 UEI262120:UEL262122 UOE262120:UOH262122 UYA262120:UYD262122 VHW262120:VHZ262122 VRS262120:VRV262122 WBO262120:WBR262122 WLK262120:WLN262122 WVG262120:WVJ262122 B327656:E327658 IU327656:IX327658 SQ327656:ST327658 ACM327656:ACP327658 AMI327656:AML327658 AWE327656:AWH327658 BGA327656:BGD327658 BPW327656:BPZ327658 BZS327656:BZV327658 CJO327656:CJR327658 CTK327656:CTN327658 DDG327656:DDJ327658 DNC327656:DNF327658 DWY327656:DXB327658 EGU327656:EGX327658 EQQ327656:EQT327658 FAM327656:FAP327658 FKI327656:FKL327658 FUE327656:FUH327658 GEA327656:GED327658 GNW327656:GNZ327658 GXS327656:GXV327658 HHO327656:HHR327658 HRK327656:HRN327658 IBG327656:IBJ327658 ILC327656:ILF327658 IUY327656:IVB327658 JEU327656:JEX327658 JOQ327656:JOT327658 JYM327656:JYP327658 KII327656:KIL327658 KSE327656:KSH327658 LCA327656:LCD327658 LLW327656:LLZ327658 LVS327656:LVV327658 MFO327656:MFR327658 MPK327656:MPN327658 MZG327656:MZJ327658 NJC327656:NJF327658 NSY327656:NTB327658 OCU327656:OCX327658 OMQ327656:OMT327658 OWM327656:OWP327658 PGI327656:PGL327658 PQE327656:PQH327658 QAA327656:QAD327658 QJW327656:QJZ327658 QTS327656:QTV327658 RDO327656:RDR327658 RNK327656:RNN327658 RXG327656:RXJ327658 SHC327656:SHF327658 SQY327656:SRB327658 TAU327656:TAX327658 TKQ327656:TKT327658 TUM327656:TUP327658 UEI327656:UEL327658 UOE327656:UOH327658 UYA327656:UYD327658 VHW327656:VHZ327658 VRS327656:VRV327658 WBO327656:WBR327658 WLK327656:WLN327658 WVG327656:WVJ327658 B393192:E393194 IU393192:IX393194 SQ393192:ST393194 ACM393192:ACP393194 AMI393192:AML393194 AWE393192:AWH393194 BGA393192:BGD393194 BPW393192:BPZ393194 BZS393192:BZV393194 CJO393192:CJR393194 CTK393192:CTN393194 DDG393192:DDJ393194 DNC393192:DNF393194 DWY393192:DXB393194 EGU393192:EGX393194 EQQ393192:EQT393194 FAM393192:FAP393194 FKI393192:FKL393194 FUE393192:FUH393194 GEA393192:GED393194 GNW393192:GNZ393194 GXS393192:GXV393194 HHO393192:HHR393194 HRK393192:HRN393194 IBG393192:IBJ393194 ILC393192:ILF393194 IUY393192:IVB393194 JEU393192:JEX393194 JOQ393192:JOT393194 JYM393192:JYP393194 KII393192:KIL393194 KSE393192:KSH393194 LCA393192:LCD393194 LLW393192:LLZ393194 LVS393192:LVV393194 MFO393192:MFR393194 MPK393192:MPN393194 MZG393192:MZJ393194 NJC393192:NJF393194 NSY393192:NTB393194 OCU393192:OCX393194 OMQ393192:OMT393194 OWM393192:OWP393194 PGI393192:PGL393194 PQE393192:PQH393194 QAA393192:QAD393194 QJW393192:QJZ393194 QTS393192:QTV393194 RDO393192:RDR393194 RNK393192:RNN393194 RXG393192:RXJ393194 SHC393192:SHF393194 SQY393192:SRB393194 TAU393192:TAX393194 TKQ393192:TKT393194 TUM393192:TUP393194 UEI393192:UEL393194 UOE393192:UOH393194 UYA393192:UYD393194 VHW393192:VHZ393194 VRS393192:VRV393194 WBO393192:WBR393194 WLK393192:WLN393194 WVG393192:WVJ393194 B458728:E458730 IU458728:IX458730 SQ458728:ST458730 ACM458728:ACP458730 AMI458728:AML458730 AWE458728:AWH458730 BGA458728:BGD458730 BPW458728:BPZ458730 BZS458728:BZV458730 CJO458728:CJR458730 CTK458728:CTN458730 DDG458728:DDJ458730 DNC458728:DNF458730 DWY458728:DXB458730 EGU458728:EGX458730 EQQ458728:EQT458730 FAM458728:FAP458730 FKI458728:FKL458730 FUE458728:FUH458730 GEA458728:GED458730 GNW458728:GNZ458730 GXS458728:GXV458730 HHO458728:HHR458730 HRK458728:HRN458730 IBG458728:IBJ458730 ILC458728:ILF458730 IUY458728:IVB458730 JEU458728:JEX458730 JOQ458728:JOT458730 JYM458728:JYP458730 KII458728:KIL458730 KSE458728:KSH458730 LCA458728:LCD458730 LLW458728:LLZ458730 LVS458728:LVV458730 MFO458728:MFR458730 MPK458728:MPN458730 MZG458728:MZJ458730 NJC458728:NJF458730 NSY458728:NTB458730 OCU458728:OCX458730 OMQ458728:OMT458730 OWM458728:OWP458730 PGI458728:PGL458730 PQE458728:PQH458730 QAA458728:QAD458730 QJW458728:QJZ458730 QTS458728:QTV458730 RDO458728:RDR458730 RNK458728:RNN458730 RXG458728:RXJ458730 SHC458728:SHF458730 SQY458728:SRB458730 TAU458728:TAX458730 TKQ458728:TKT458730 TUM458728:TUP458730 UEI458728:UEL458730 UOE458728:UOH458730 UYA458728:UYD458730 VHW458728:VHZ458730 VRS458728:VRV458730 WBO458728:WBR458730 WLK458728:WLN458730 WVG458728:WVJ458730 B524264:E524266 IU524264:IX524266 SQ524264:ST524266 ACM524264:ACP524266 AMI524264:AML524266 AWE524264:AWH524266 BGA524264:BGD524266 BPW524264:BPZ524266 BZS524264:BZV524266 CJO524264:CJR524266 CTK524264:CTN524266 DDG524264:DDJ524266 DNC524264:DNF524266 DWY524264:DXB524266 EGU524264:EGX524266 EQQ524264:EQT524266 FAM524264:FAP524266 FKI524264:FKL524266 FUE524264:FUH524266 GEA524264:GED524266 GNW524264:GNZ524266 GXS524264:GXV524266 HHO524264:HHR524266 HRK524264:HRN524266 IBG524264:IBJ524266 ILC524264:ILF524266 IUY524264:IVB524266 JEU524264:JEX524266 JOQ524264:JOT524266 JYM524264:JYP524266 KII524264:KIL524266 KSE524264:KSH524266 LCA524264:LCD524266 LLW524264:LLZ524266 LVS524264:LVV524266 MFO524264:MFR524266 MPK524264:MPN524266 MZG524264:MZJ524266 NJC524264:NJF524266 NSY524264:NTB524266 OCU524264:OCX524266 OMQ524264:OMT524266 OWM524264:OWP524266 PGI524264:PGL524266 PQE524264:PQH524266 QAA524264:QAD524266 QJW524264:QJZ524266 QTS524264:QTV524266 RDO524264:RDR524266 RNK524264:RNN524266 RXG524264:RXJ524266 SHC524264:SHF524266 SQY524264:SRB524266 TAU524264:TAX524266 TKQ524264:TKT524266 TUM524264:TUP524266 UEI524264:UEL524266 UOE524264:UOH524266 UYA524264:UYD524266 VHW524264:VHZ524266 VRS524264:VRV524266 WBO524264:WBR524266 WLK524264:WLN524266 WVG524264:WVJ524266 B589800:E589802 IU589800:IX589802 SQ589800:ST589802 ACM589800:ACP589802 AMI589800:AML589802 AWE589800:AWH589802 BGA589800:BGD589802 BPW589800:BPZ589802 BZS589800:BZV589802 CJO589800:CJR589802 CTK589800:CTN589802 DDG589800:DDJ589802 DNC589800:DNF589802 DWY589800:DXB589802 EGU589800:EGX589802 EQQ589800:EQT589802 FAM589800:FAP589802 FKI589800:FKL589802 FUE589800:FUH589802 GEA589800:GED589802 GNW589800:GNZ589802 GXS589800:GXV589802 HHO589800:HHR589802 HRK589800:HRN589802 IBG589800:IBJ589802 ILC589800:ILF589802 IUY589800:IVB589802 JEU589800:JEX589802 JOQ589800:JOT589802 JYM589800:JYP589802 KII589800:KIL589802 KSE589800:KSH589802 LCA589800:LCD589802 LLW589800:LLZ589802 LVS589800:LVV589802 MFO589800:MFR589802 MPK589800:MPN589802 MZG589800:MZJ589802 NJC589800:NJF589802 NSY589800:NTB589802 OCU589800:OCX589802 OMQ589800:OMT589802 OWM589800:OWP589802 PGI589800:PGL589802 PQE589800:PQH589802 QAA589800:QAD589802 QJW589800:QJZ589802 QTS589800:QTV589802 RDO589800:RDR589802 RNK589800:RNN589802 RXG589800:RXJ589802 SHC589800:SHF589802 SQY589800:SRB589802 TAU589800:TAX589802 TKQ589800:TKT589802 TUM589800:TUP589802 UEI589800:UEL589802 UOE589800:UOH589802 UYA589800:UYD589802 VHW589800:VHZ589802 VRS589800:VRV589802 WBO589800:WBR589802 WLK589800:WLN589802 WVG589800:WVJ589802 B655336:E655338 IU655336:IX655338 SQ655336:ST655338 ACM655336:ACP655338 AMI655336:AML655338 AWE655336:AWH655338 BGA655336:BGD655338 BPW655336:BPZ655338 BZS655336:BZV655338 CJO655336:CJR655338 CTK655336:CTN655338 DDG655336:DDJ655338 DNC655336:DNF655338 DWY655336:DXB655338 EGU655336:EGX655338 EQQ655336:EQT655338 FAM655336:FAP655338 FKI655336:FKL655338 FUE655336:FUH655338 GEA655336:GED655338 GNW655336:GNZ655338 GXS655336:GXV655338 HHO655336:HHR655338 HRK655336:HRN655338 IBG655336:IBJ655338 ILC655336:ILF655338 IUY655336:IVB655338 JEU655336:JEX655338 JOQ655336:JOT655338 JYM655336:JYP655338 KII655336:KIL655338 KSE655336:KSH655338 LCA655336:LCD655338 LLW655336:LLZ655338 LVS655336:LVV655338 MFO655336:MFR655338 MPK655336:MPN655338 MZG655336:MZJ655338 NJC655336:NJF655338 NSY655336:NTB655338 OCU655336:OCX655338 OMQ655336:OMT655338 OWM655336:OWP655338 PGI655336:PGL655338 PQE655336:PQH655338 QAA655336:QAD655338 QJW655336:QJZ655338 QTS655336:QTV655338 RDO655336:RDR655338 RNK655336:RNN655338 RXG655336:RXJ655338 SHC655336:SHF655338 SQY655336:SRB655338 TAU655336:TAX655338 TKQ655336:TKT655338 TUM655336:TUP655338 UEI655336:UEL655338 UOE655336:UOH655338 UYA655336:UYD655338 VHW655336:VHZ655338 VRS655336:VRV655338 WBO655336:WBR655338 WLK655336:WLN655338 WVG655336:WVJ655338 B720872:E720874 IU720872:IX720874 SQ720872:ST720874 ACM720872:ACP720874 AMI720872:AML720874 AWE720872:AWH720874 BGA720872:BGD720874 BPW720872:BPZ720874 BZS720872:BZV720874 CJO720872:CJR720874 CTK720872:CTN720874 DDG720872:DDJ720874 DNC720872:DNF720874 DWY720872:DXB720874 EGU720872:EGX720874 EQQ720872:EQT720874 FAM720872:FAP720874 FKI720872:FKL720874 FUE720872:FUH720874 GEA720872:GED720874 GNW720872:GNZ720874 GXS720872:GXV720874 HHO720872:HHR720874 HRK720872:HRN720874 IBG720872:IBJ720874 ILC720872:ILF720874 IUY720872:IVB720874 JEU720872:JEX720874 JOQ720872:JOT720874 JYM720872:JYP720874 KII720872:KIL720874 KSE720872:KSH720874 LCA720872:LCD720874 LLW720872:LLZ720874 LVS720872:LVV720874 MFO720872:MFR720874 MPK720872:MPN720874 MZG720872:MZJ720874 NJC720872:NJF720874 NSY720872:NTB720874 OCU720872:OCX720874 OMQ720872:OMT720874 OWM720872:OWP720874 PGI720872:PGL720874 PQE720872:PQH720874 QAA720872:QAD720874 QJW720872:QJZ720874 QTS720872:QTV720874 RDO720872:RDR720874 RNK720872:RNN720874 RXG720872:RXJ720874 SHC720872:SHF720874 SQY720872:SRB720874 TAU720872:TAX720874 TKQ720872:TKT720874 TUM720872:TUP720874 UEI720872:UEL720874 UOE720872:UOH720874 UYA720872:UYD720874 VHW720872:VHZ720874 VRS720872:VRV720874 WBO720872:WBR720874 WLK720872:WLN720874 WVG720872:WVJ720874 B786408:E786410 IU786408:IX786410 SQ786408:ST786410 ACM786408:ACP786410 AMI786408:AML786410 AWE786408:AWH786410 BGA786408:BGD786410 BPW786408:BPZ786410 BZS786408:BZV786410 CJO786408:CJR786410 CTK786408:CTN786410 DDG786408:DDJ786410 DNC786408:DNF786410 DWY786408:DXB786410 EGU786408:EGX786410 EQQ786408:EQT786410 FAM786408:FAP786410 FKI786408:FKL786410 FUE786408:FUH786410 GEA786408:GED786410 GNW786408:GNZ786410 GXS786408:GXV786410 HHO786408:HHR786410 HRK786408:HRN786410 IBG786408:IBJ786410 ILC786408:ILF786410 IUY786408:IVB786410 JEU786408:JEX786410 JOQ786408:JOT786410 JYM786408:JYP786410 KII786408:KIL786410 KSE786408:KSH786410 LCA786408:LCD786410 LLW786408:LLZ786410 LVS786408:LVV786410 MFO786408:MFR786410 MPK786408:MPN786410 MZG786408:MZJ786410 NJC786408:NJF786410 NSY786408:NTB786410 OCU786408:OCX786410 OMQ786408:OMT786410 OWM786408:OWP786410 PGI786408:PGL786410 PQE786408:PQH786410 QAA786408:QAD786410 QJW786408:QJZ786410 QTS786408:QTV786410 RDO786408:RDR786410 RNK786408:RNN786410 RXG786408:RXJ786410 SHC786408:SHF786410 SQY786408:SRB786410 TAU786408:TAX786410 TKQ786408:TKT786410 TUM786408:TUP786410 UEI786408:UEL786410 UOE786408:UOH786410 UYA786408:UYD786410 VHW786408:VHZ786410 VRS786408:VRV786410 WBO786408:WBR786410 WLK786408:WLN786410 WVG786408:WVJ786410 B851944:E851946 IU851944:IX851946 SQ851944:ST851946 ACM851944:ACP851946 AMI851944:AML851946 AWE851944:AWH851946 BGA851944:BGD851946 BPW851944:BPZ851946 BZS851944:BZV851946 CJO851944:CJR851946 CTK851944:CTN851946 DDG851944:DDJ851946 DNC851944:DNF851946 DWY851944:DXB851946 EGU851944:EGX851946 EQQ851944:EQT851946 FAM851944:FAP851946 FKI851944:FKL851946 FUE851944:FUH851946 GEA851944:GED851946 GNW851944:GNZ851946 GXS851944:GXV851946 HHO851944:HHR851946 HRK851944:HRN851946 IBG851944:IBJ851946 ILC851944:ILF851946 IUY851944:IVB851946 JEU851944:JEX851946 JOQ851944:JOT851946 JYM851944:JYP851946 KII851944:KIL851946 KSE851944:KSH851946 LCA851944:LCD851946 LLW851944:LLZ851946 LVS851944:LVV851946 MFO851944:MFR851946 MPK851944:MPN851946 MZG851944:MZJ851946 NJC851944:NJF851946 NSY851944:NTB851946 OCU851944:OCX851946 OMQ851944:OMT851946 OWM851944:OWP851946 PGI851944:PGL851946 PQE851944:PQH851946 QAA851944:QAD851946 QJW851944:QJZ851946 QTS851944:QTV851946 RDO851944:RDR851946 RNK851944:RNN851946 RXG851944:RXJ851946 SHC851944:SHF851946 SQY851944:SRB851946 TAU851944:TAX851946 TKQ851944:TKT851946 TUM851944:TUP851946 UEI851944:UEL851946 UOE851944:UOH851946 UYA851944:UYD851946 VHW851944:VHZ851946 VRS851944:VRV851946 WBO851944:WBR851946 WLK851944:WLN851946 WVG851944:WVJ851946 B917480:E917482 IU917480:IX917482 SQ917480:ST917482 ACM917480:ACP917482 AMI917480:AML917482 AWE917480:AWH917482 BGA917480:BGD917482 BPW917480:BPZ917482 BZS917480:BZV917482 CJO917480:CJR917482 CTK917480:CTN917482 DDG917480:DDJ917482 DNC917480:DNF917482 DWY917480:DXB917482 EGU917480:EGX917482 EQQ917480:EQT917482 FAM917480:FAP917482 FKI917480:FKL917482 FUE917480:FUH917482 GEA917480:GED917482 GNW917480:GNZ917482 GXS917480:GXV917482 HHO917480:HHR917482 HRK917480:HRN917482 IBG917480:IBJ917482 ILC917480:ILF917482 IUY917480:IVB917482 JEU917480:JEX917482 JOQ917480:JOT917482 JYM917480:JYP917482 KII917480:KIL917482 KSE917480:KSH917482 LCA917480:LCD917482 LLW917480:LLZ917482 LVS917480:LVV917482 MFO917480:MFR917482 MPK917480:MPN917482 MZG917480:MZJ917482 NJC917480:NJF917482 NSY917480:NTB917482 OCU917480:OCX917482 OMQ917480:OMT917482 OWM917480:OWP917482 PGI917480:PGL917482 PQE917480:PQH917482 QAA917480:QAD917482 QJW917480:QJZ917482 QTS917480:QTV917482 RDO917480:RDR917482 RNK917480:RNN917482 RXG917480:RXJ917482 SHC917480:SHF917482 SQY917480:SRB917482 TAU917480:TAX917482 TKQ917480:TKT917482 TUM917480:TUP917482 UEI917480:UEL917482 UOE917480:UOH917482 UYA917480:UYD917482 VHW917480:VHZ917482 VRS917480:VRV917482 WBO917480:WBR917482 WLK917480:WLN917482 WVG917480:WVJ917482 B983016:E983018 IU983016:IX983018 SQ983016:ST983018 ACM983016:ACP983018 AMI983016:AML983018 AWE983016:AWH983018 BGA983016:BGD983018 BPW983016:BPZ983018 BZS983016:BZV983018 CJO983016:CJR983018 CTK983016:CTN983018 DDG983016:DDJ983018 DNC983016:DNF983018 DWY983016:DXB983018 EGU983016:EGX983018 EQQ983016:EQT983018 FAM983016:FAP983018 FKI983016:FKL983018 FUE983016:FUH983018 GEA983016:GED983018 GNW983016:GNZ983018 GXS983016:GXV983018 HHO983016:HHR983018 HRK983016:HRN983018 IBG983016:IBJ983018 ILC983016:ILF983018 IUY983016:IVB983018 JEU983016:JEX983018 JOQ983016:JOT983018 JYM983016:JYP983018 KII983016:KIL983018 KSE983016:KSH983018 LCA983016:LCD983018 LLW983016:LLZ983018 LVS983016:LVV983018 MFO983016:MFR983018 MPK983016:MPN983018 MZG983016:MZJ983018 NJC983016:NJF983018 NSY983016:NTB983018 OCU983016:OCX983018 OMQ983016:OMT983018 OWM983016:OWP983018 PGI983016:PGL983018 PQE983016:PQH983018 QAA983016:QAD983018 QJW983016:QJZ983018 QTS983016:QTV983018 RDO983016:RDR983018 RNK983016:RNN983018 RXG983016:RXJ983018 SHC983016:SHF983018 SQY983016:SRB983018 TAU983016:TAX983018 TKQ983016:TKT983018 TUM983016:TUP983018 UEI983016:UEL983018 UOE983016:UOH983018 UYA983016:UYD983018 VHW983016:VHZ983018 VRS983016:VRV983018 WBO983016:WBR983018 WLK983016:WLN983018">
      <formula1>AND((LEN(B65512) &gt;3),(COUNTA(B65484:E65498)&gt;=2),(#REF!*100=100))</formula1>
    </dataValidation>
    <dataValidation type="custom" allowBlank="1" showInputMessage="1" showErrorMessage="1" errorTitle="قيمة خاطئة" error="لا يمكن أن يكون هدف الوحدة التنظيمية قيمة فارغة" sqref="WVG983019:WVJ983021 B65515:E65517 IU65515:IX65517 SQ65515:ST65517 ACM65515:ACP65517 AMI65515:AML65517 AWE65515:AWH65517 BGA65515:BGD65517 BPW65515:BPZ65517 BZS65515:BZV65517 CJO65515:CJR65517 CTK65515:CTN65517 DDG65515:DDJ65517 DNC65515:DNF65517 DWY65515:DXB65517 EGU65515:EGX65517 EQQ65515:EQT65517 FAM65515:FAP65517 FKI65515:FKL65517 FUE65515:FUH65517 GEA65515:GED65517 GNW65515:GNZ65517 GXS65515:GXV65517 HHO65515:HHR65517 HRK65515:HRN65517 IBG65515:IBJ65517 ILC65515:ILF65517 IUY65515:IVB65517 JEU65515:JEX65517 JOQ65515:JOT65517 JYM65515:JYP65517 KII65515:KIL65517 KSE65515:KSH65517 LCA65515:LCD65517 LLW65515:LLZ65517 LVS65515:LVV65517 MFO65515:MFR65517 MPK65515:MPN65517 MZG65515:MZJ65517 NJC65515:NJF65517 NSY65515:NTB65517 OCU65515:OCX65517 OMQ65515:OMT65517 OWM65515:OWP65517 PGI65515:PGL65517 PQE65515:PQH65517 QAA65515:QAD65517 QJW65515:QJZ65517 QTS65515:QTV65517 RDO65515:RDR65517 RNK65515:RNN65517 RXG65515:RXJ65517 SHC65515:SHF65517 SQY65515:SRB65517 TAU65515:TAX65517 TKQ65515:TKT65517 TUM65515:TUP65517 UEI65515:UEL65517 UOE65515:UOH65517 UYA65515:UYD65517 VHW65515:VHZ65517 VRS65515:VRV65517 WBO65515:WBR65517 WLK65515:WLN65517 WVG65515:WVJ65517 B131051:E131053 IU131051:IX131053 SQ131051:ST131053 ACM131051:ACP131053 AMI131051:AML131053 AWE131051:AWH131053 BGA131051:BGD131053 BPW131051:BPZ131053 BZS131051:BZV131053 CJO131051:CJR131053 CTK131051:CTN131053 DDG131051:DDJ131053 DNC131051:DNF131053 DWY131051:DXB131053 EGU131051:EGX131053 EQQ131051:EQT131053 FAM131051:FAP131053 FKI131051:FKL131053 FUE131051:FUH131053 GEA131051:GED131053 GNW131051:GNZ131053 GXS131051:GXV131053 HHO131051:HHR131053 HRK131051:HRN131053 IBG131051:IBJ131053 ILC131051:ILF131053 IUY131051:IVB131053 JEU131051:JEX131053 JOQ131051:JOT131053 JYM131051:JYP131053 KII131051:KIL131053 KSE131051:KSH131053 LCA131051:LCD131053 LLW131051:LLZ131053 LVS131051:LVV131053 MFO131051:MFR131053 MPK131051:MPN131053 MZG131051:MZJ131053 NJC131051:NJF131053 NSY131051:NTB131053 OCU131051:OCX131053 OMQ131051:OMT131053 OWM131051:OWP131053 PGI131051:PGL131053 PQE131051:PQH131053 QAA131051:QAD131053 QJW131051:QJZ131053 QTS131051:QTV131053 RDO131051:RDR131053 RNK131051:RNN131053 RXG131051:RXJ131053 SHC131051:SHF131053 SQY131051:SRB131053 TAU131051:TAX131053 TKQ131051:TKT131053 TUM131051:TUP131053 UEI131051:UEL131053 UOE131051:UOH131053 UYA131051:UYD131053 VHW131051:VHZ131053 VRS131051:VRV131053 WBO131051:WBR131053 WLK131051:WLN131053 WVG131051:WVJ131053 B196587:E196589 IU196587:IX196589 SQ196587:ST196589 ACM196587:ACP196589 AMI196587:AML196589 AWE196587:AWH196589 BGA196587:BGD196589 BPW196587:BPZ196589 BZS196587:BZV196589 CJO196587:CJR196589 CTK196587:CTN196589 DDG196587:DDJ196589 DNC196587:DNF196589 DWY196587:DXB196589 EGU196587:EGX196589 EQQ196587:EQT196589 FAM196587:FAP196589 FKI196587:FKL196589 FUE196587:FUH196589 GEA196587:GED196589 GNW196587:GNZ196589 GXS196587:GXV196589 HHO196587:HHR196589 HRK196587:HRN196589 IBG196587:IBJ196589 ILC196587:ILF196589 IUY196587:IVB196589 JEU196587:JEX196589 JOQ196587:JOT196589 JYM196587:JYP196589 KII196587:KIL196589 KSE196587:KSH196589 LCA196587:LCD196589 LLW196587:LLZ196589 LVS196587:LVV196589 MFO196587:MFR196589 MPK196587:MPN196589 MZG196587:MZJ196589 NJC196587:NJF196589 NSY196587:NTB196589 OCU196587:OCX196589 OMQ196587:OMT196589 OWM196587:OWP196589 PGI196587:PGL196589 PQE196587:PQH196589 QAA196587:QAD196589 QJW196587:QJZ196589 QTS196587:QTV196589 RDO196587:RDR196589 RNK196587:RNN196589 RXG196587:RXJ196589 SHC196587:SHF196589 SQY196587:SRB196589 TAU196587:TAX196589 TKQ196587:TKT196589 TUM196587:TUP196589 UEI196587:UEL196589 UOE196587:UOH196589 UYA196587:UYD196589 VHW196587:VHZ196589 VRS196587:VRV196589 WBO196587:WBR196589 WLK196587:WLN196589 WVG196587:WVJ196589 B262123:E262125 IU262123:IX262125 SQ262123:ST262125 ACM262123:ACP262125 AMI262123:AML262125 AWE262123:AWH262125 BGA262123:BGD262125 BPW262123:BPZ262125 BZS262123:BZV262125 CJO262123:CJR262125 CTK262123:CTN262125 DDG262123:DDJ262125 DNC262123:DNF262125 DWY262123:DXB262125 EGU262123:EGX262125 EQQ262123:EQT262125 FAM262123:FAP262125 FKI262123:FKL262125 FUE262123:FUH262125 GEA262123:GED262125 GNW262123:GNZ262125 GXS262123:GXV262125 HHO262123:HHR262125 HRK262123:HRN262125 IBG262123:IBJ262125 ILC262123:ILF262125 IUY262123:IVB262125 JEU262123:JEX262125 JOQ262123:JOT262125 JYM262123:JYP262125 KII262123:KIL262125 KSE262123:KSH262125 LCA262123:LCD262125 LLW262123:LLZ262125 LVS262123:LVV262125 MFO262123:MFR262125 MPK262123:MPN262125 MZG262123:MZJ262125 NJC262123:NJF262125 NSY262123:NTB262125 OCU262123:OCX262125 OMQ262123:OMT262125 OWM262123:OWP262125 PGI262123:PGL262125 PQE262123:PQH262125 QAA262123:QAD262125 QJW262123:QJZ262125 QTS262123:QTV262125 RDO262123:RDR262125 RNK262123:RNN262125 RXG262123:RXJ262125 SHC262123:SHF262125 SQY262123:SRB262125 TAU262123:TAX262125 TKQ262123:TKT262125 TUM262123:TUP262125 UEI262123:UEL262125 UOE262123:UOH262125 UYA262123:UYD262125 VHW262123:VHZ262125 VRS262123:VRV262125 WBO262123:WBR262125 WLK262123:WLN262125 WVG262123:WVJ262125 B327659:E327661 IU327659:IX327661 SQ327659:ST327661 ACM327659:ACP327661 AMI327659:AML327661 AWE327659:AWH327661 BGA327659:BGD327661 BPW327659:BPZ327661 BZS327659:BZV327661 CJO327659:CJR327661 CTK327659:CTN327661 DDG327659:DDJ327661 DNC327659:DNF327661 DWY327659:DXB327661 EGU327659:EGX327661 EQQ327659:EQT327661 FAM327659:FAP327661 FKI327659:FKL327661 FUE327659:FUH327661 GEA327659:GED327661 GNW327659:GNZ327661 GXS327659:GXV327661 HHO327659:HHR327661 HRK327659:HRN327661 IBG327659:IBJ327661 ILC327659:ILF327661 IUY327659:IVB327661 JEU327659:JEX327661 JOQ327659:JOT327661 JYM327659:JYP327661 KII327659:KIL327661 KSE327659:KSH327661 LCA327659:LCD327661 LLW327659:LLZ327661 LVS327659:LVV327661 MFO327659:MFR327661 MPK327659:MPN327661 MZG327659:MZJ327661 NJC327659:NJF327661 NSY327659:NTB327661 OCU327659:OCX327661 OMQ327659:OMT327661 OWM327659:OWP327661 PGI327659:PGL327661 PQE327659:PQH327661 QAA327659:QAD327661 QJW327659:QJZ327661 QTS327659:QTV327661 RDO327659:RDR327661 RNK327659:RNN327661 RXG327659:RXJ327661 SHC327659:SHF327661 SQY327659:SRB327661 TAU327659:TAX327661 TKQ327659:TKT327661 TUM327659:TUP327661 UEI327659:UEL327661 UOE327659:UOH327661 UYA327659:UYD327661 VHW327659:VHZ327661 VRS327659:VRV327661 WBO327659:WBR327661 WLK327659:WLN327661 WVG327659:WVJ327661 B393195:E393197 IU393195:IX393197 SQ393195:ST393197 ACM393195:ACP393197 AMI393195:AML393197 AWE393195:AWH393197 BGA393195:BGD393197 BPW393195:BPZ393197 BZS393195:BZV393197 CJO393195:CJR393197 CTK393195:CTN393197 DDG393195:DDJ393197 DNC393195:DNF393197 DWY393195:DXB393197 EGU393195:EGX393197 EQQ393195:EQT393197 FAM393195:FAP393197 FKI393195:FKL393197 FUE393195:FUH393197 GEA393195:GED393197 GNW393195:GNZ393197 GXS393195:GXV393197 HHO393195:HHR393197 HRK393195:HRN393197 IBG393195:IBJ393197 ILC393195:ILF393197 IUY393195:IVB393197 JEU393195:JEX393197 JOQ393195:JOT393197 JYM393195:JYP393197 KII393195:KIL393197 KSE393195:KSH393197 LCA393195:LCD393197 LLW393195:LLZ393197 LVS393195:LVV393197 MFO393195:MFR393197 MPK393195:MPN393197 MZG393195:MZJ393197 NJC393195:NJF393197 NSY393195:NTB393197 OCU393195:OCX393197 OMQ393195:OMT393197 OWM393195:OWP393197 PGI393195:PGL393197 PQE393195:PQH393197 QAA393195:QAD393197 QJW393195:QJZ393197 QTS393195:QTV393197 RDO393195:RDR393197 RNK393195:RNN393197 RXG393195:RXJ393197 SHC393195:SHF393197 SQY393195:SRB393197 TAU393195:TAX393197 TKQ393195:TKT393197 TUM393195:TUP393197 UEI393195:UEL393197 UOE393195:UOH393197 UYA393195:UYD393197 VHW393195:VHZ393197 VRS393195:VRV393197 WBO393195:WBR393197 WLK393195:WLN393197 WVG393195:WVJ393197 B458731:E458733 IU458731:IX458733 SQ458731:ST458733 ACM458731:ACP458733 AMI458731:AML458733 AWE458731:AWH458733 BGA458731:BGD458733 BPW458731:BPZ458733 BZS458731:BZV458733 CJO458731:CJR458733 CTK458731:CTN458733 DDG458731:DDJ458733 DNC458731:DNF458733 DWY458731:DXB458733 EGU458731:EGX458733 EQQ458731:EQT458733 FAM458731:FAP458733 FKI458731:FKL458733 FUE458731:FUH458733 GEA458731:GED458733 GNW458731:GNZ458733 GXS458731:GXV458733 HHO458731:HHR458733 HRK458731:HRN458733 IBG458731:IBJ458733 ILC458731:ILF458733 IUY458731:IVB458733 JEU458731:JEX458733 JOQ458731:JOT458733 JYM458731:JYP458733 KII458731:KIL458733 KSE458731:KSH458733 LCA458731:LCD458733 LLW458731:LLZ458733 LVS458731:LVV458733 MFO458731:MFR458733 MPK458731:MPN458733 MZG458731:MZJ458733 NJC458731:NJF458733 NSY458731:NTB458733 OCU458731:OCX458733 OMQ458731:OMT458733 OWM458731:OWP458733 PGI458731:PGL458733 PQE458731:PQH458733 QAA458731:QAD458733 QJW458731:QJZ458733 QTS458731:QTV458733 RDO458731:RDR458733 RNK458731:RNN458733 RXG458731:RXJ458733 SHC458731:SHF458733 SQY458731:SRB458733 TAU458731:TAX458733 TKQ458731:TKT458733 TUM458731:TUP458733 UEI458731:UEL458733 UOE458731:UOH458733 UYA458731:UYD458733 VHW458731:VHZ458733 VRS458731:VRV458733 WBO458731:WBR458733 WLK458731:WLN458733 WVG458731:WVJ458733 B524267:E524269 IU524267:IX524269 SQ524267:ST524269 ACM524267:ACP524269 AMI524267:AML524269 AWE524267:AWH524269 BGA524267:BGD524269 BPW524267:BPZ524269 BZS524267:BZV524269 CJO524267:CJR524269 CTK524267:CTN524269 DDG524267:DDJ524269 DNC524267:DNF524269 DWY524267:DXB524269 EGU524267:EGX524269 EQQ524267:EQT524269 FAM524267:FAP524269 FKI524267:FKL524269 FUE524267:FUH524269 GEA524267:GED524269 GNW524267:GNZ524269 GXS524267:GXV524269 HHO524267:HHR524269 HRK524267:HRN524269 IBG524267:IBJ524269 ILC524267:ILF524269 IUY524267:IVB524269 JEU524267:JEX524269 JOQ524267:JOT524269 JYM524267:JYP524269 KII524267:KIL524269 KSE524267:KSH524269 LCA524267:LCD524269 LLW524267:LLZ524269 LVS524267:LVV524269 MFO524267:MFR524269 MPK524267:MPN524269 MZG524267:MZJ524269 NJC524267:NJF524269 NSY524267:NTB524269 OCU524267:OCX524269 OMQ524267:OMT524269 OWM524267:OWP524269 PGI524267:PGL524269 PQE524267:PQH524269 QAA524267:QAD524269 QJW524267:QJZ524269 QTS524267:QTV524269 RDO524267:RDR524269 RNK524267:RNN524269 RXG524267:RXJ524269 SHC524267:SHF524269 SQY524267:SRB524269 TAU524267:TAX524269 TKQ524267:TKT524269 TUM524267:TUP524269 UEI524267:UEL524269 UOE524267:UOH524269 UYA524267:UYD524269 VHW524267:VHZ524269 VRS524267:VRV524269 WBO524267:WBR524269 WLK524267:WLN524269 WVG524267:WVJ524269 B589803:E589805 IU589803:IX589805 SQ589803:ST589805 ACM589803:ACP589805 AMI589803:AML589805 AWE589803:AWH589805 BGA589803:BGD589805 BPW589803:BPZ589805 BZS589803:BZV589805 CJO589803:CJR589805 CTK589803:CTN589805 DDG589803:DDJ589805 DNC589803:DNF589805 DWY589803:DXB589805 EGU589803:EGX589805 EQQ589803:EQT589805 FAM589803:FAP589805 FKI589803:FKL589805 FUE589803:FUH589805 GEA589803:GED589805 GNW589803:GNZ589805 GXS589803:GXV589805 HHO589803:HHR589805 HRK589803:HRN589805 IBG589803:IBJ589805 ILC589803:ILF589805 IUY589803:IVB589805 JEU589803:JEX589805 JOQ589803:JOT589805 JYM589803:JYP589805 KII589803:KIL589805 KSE589803:KSH589805 LCA589803:LCD589805 LLW589803:LLZ589805 LVS589803:LVV589805 MFO589803:MFR589805 MPK589803:MPN589805 MZG589803:MZJ589805 NJC589803:NJF589805 NSY589803:NTB589805 OCU589803:OCX589805 OMQ589803:OMT589805 OWM589803:OWP589805 PGI589803:PGL589805 PQE589803:PQH589805 QAA589803:QAD589805 QJW589803:QJZ589805 QTS589803:QTV589805 RDO589803:RDR589805 RNK589803:RNN589805 RXG589803:RXJ589805 SHC589803:SHF589805 SQY589803:SRB589805 TAU589803:TAX589805 TKQ589803:TKT589805 TUM589803:TUP589805 UEI589803:UEL589805 UOE589803:UOH589805 UYA589803:UYD589805 VHW589803:VHZ589805 VRS589803:VRV589805 WBO589803:WBR589805 WLK589803:WLN589805 WVG589803:WVJ589805 B655339:E655341 IU655339:IX655341 SQ655339:ST655341 ACM655339:ACP655341 AMI655339:AML655341 AWE655339:AWH655341 BGA655339:BGD655341 BPW655339:BPZ655341 BZS655339:BZV655341 CJO655339:CJR655341 CTK655339:CTN655341 DDG655339:DDJ655341 DNC655339:DNF655341 DWY655339:DXB655341 EGU655339:EGX655341 EQQ655339:EQT655341 FAM655339:FAP655341 FKI655339:FKL655341 FUE655339:FUH655341 GEA655339:GED655341 GNW655339:GNZ655341 GXS655339:GXV655341 HHO655339:HHR655341 HRK655339:HRN655341 IBG655339:IBJ655341 ILC655339:ILF655341 IUY655339:IVB655341 JEU655339:JEX655341 JOQ655339:JOT655341 JYM655339:JYP655341 KII655339:KIL655341 KSE655339:KSH655341 LCA655339:LCD655341 LLW655339:LLZ655341 LVS655339:LVV655341 MFO655339:MFR655341 MPK655339:MPN655341 MZG655339:MZJ655341 NJC655339:NJF655341 NSY655339:NTB655341 OCU655339:OCX655341 OMQ655339:OMT655341 OWM655339:OWP655341 PGI655339:PGL655341 PQE655339:PQH655341 QAA655339:QAD655341 QJW655339:QJZ655341 QTS655339:QTV655341 RDO655339:RDR655341 RNK655339:RNN655341 RXG655339:RXJ655341 SHC655339:SHF655341 SQY655339:SRB655341 TAU655339:TAX655341 TKQ655339:TKT655341 TUM655339:TUP655341 UEI655339:UEL655341 UOE655339:UOH655341 UYA655339:UYD655341 VHW655339:VHZ655341 VRS655339:VRV655341 WBO655339:WBR655341 WLK655339:WLN655341 WVG655339:WVJ655341 B720875:E720877 IU720875:IX720877 SQ720875:ST720877 ACM720875:ACP720877 AMI720875:AML720877 AWE720875:AWH720877 BGA720875:BGD720877 BPW720875:BPZ720877 BZS720875:BZV720877 CJO720875:CJR720877 CTK720875:CTN720877 DDG720875:DDJ720877 DNC720875:DNF720877 DWY720875:DXB720877 EGU720875:EGX720877 EQQ720875:EQT720877 FAM720875:FAP720877 FKI720875:FKL720877 FUE720875:FUH720877 GEA720875:GED720877 GNW720875:GNZ720877 GXS720875:GXV720877 HHO720875:HHR720877 HRK720875:HRN720877 IBG720875:IBJ720877 ILC720875:ILF720877 IUY720875:IVB720877 JEU720875:JEX720877 JOQ720875:JOT720877 JYM720875:JYP720877 KII720875:KIL720877 KSE720875:KSH720877 LCA720875:LCD720877 LLW720875:LLZ720877 LVS720875:LVV720877 MFO720875:MFR720877 MPK720875:MPN720877 MZG720875:MZJ720877 NJC720875:NJF720877 NSY720875:NTB720877 OCU720875:OCX720877 OMQ720875:OMT720877 OWM720875:OWP720877 PGI720875:PGL720877 PQE720875:PQH720877 QAA720875:QAD720877 QJW720875:QJZ720877 QTS720875:QTV720877 RDO720875:RDR720877 RNK720875:RNN720877 RXG720875:RXJ720877 SHC720875:SHF720877 SQY720875:SRB720877 TAU720875:TAX720877 TKQ720875:TKT720877 TUM720875:TUP720877 UEI720875:UEL720877 UOE720875:UOH720877 UYA720875:UYD720877 VHW720875:VHZ720877 VRS720875:VRV720877 WBO720875:WBR720877 WLK720875:WLN720877 WVG720875:WVJ720877 B786411:E786413 IU786411:IX786413 SQ786411:ST786413 ACM786411:ACP786413 AMI786411:AML786413 AWE786411:AWH786413 BGA786411:BGD786413 BPW786411:BPZ786413 BZS786411:BZV786413 CJO786411:CJR786413 CTK786411:CTN786413 DDG786411:DDJ786413 DNC786411:DNF786413 DWY786411:DXB786413 EGU786411:EGX786413 EQQ786411:EQT786413 FAM786411:FAP786413 FKI786411:FKL786413 FUE786411:FUH786413 GEA786411:GED786413 GNW786411:GNZ786413 GXS786411:GXV786413 HHO786411:HHR786413 HRK786411:HRN786413 IBG786411:IBJ786413 ILC786411:ILF786413 IUY786411:IVB786413 JEU786411:JEX786413 JOQ786411:JOT786413 JYM786411:JYP786413 KII786411:KIL786413 KSE786411:KSH786413 LCA786411:LCD786413 LLW786411:LLZ786413 LVS786411:LVV786413 MFO786411:MFR786413 MPK786411:MPN786413 MZG786411:MZJ786413 NJC786411:NJF786413 NSY786411:NTB786413 OCU786411:OCX786413 OMQ786411:OMT786413 OWM786411:OWP786413 PGI786411:PGL786413 PQE786411:PQH786413 QAA786411:QAD786413 QJW786411:QJZ786413 QTS786411:QTV786413 RDO786411:RDR786413 RNK786411:RNN786413 RXG786411:RXJ786413 SHC786411:SHF786413 SQY786411:SRB786413 TAU786411:TAX786413 TKQ786411:TKT786413 TUM786411:TUP786413 UEI786411:UEL786413 UOE786411:UOH786413 UYA786411:UYD786413 VHW786411:VHZ786413 VRS786411:VRV786413 WBO786411:WBR786413 WLK786411:WLN786413 WVG786411:WVJ786413 B851947:E851949 IU851947:IX851949 SQ851947:ST851949 ACM851947:ACP851949 AMI851947:AML851949 AWE851947:AWH851949 BGA851947:BGD851949 BPW851947:BPZ851949 BZS851947:BZV851949 CJO851947:CJR851949 CTK851947:CTN851949 DDG851947:DDJ851949 DNC851947:DNF851949 DWY851947:DXB851949 EGU851947:EGX851949 EQQ851947:EQT851949 FAM851947:FAP851949 FKI851947:FKL851949 FUE851947:FUH851949 GEA851947:GED851949 GNW851947:GNZ851949 GXS851947:GXV851949 HHO851947:HHR851949 HRK851947:HRN851949 IBG851947:IBJ851949 ILC851947:ILF851949 IUY851947:IVB851949 JEU851947:JEX851949 JOQ851947:JOT851949 JYM851947:JYP851949 KII851947:KIL851949 KSE851947:KSH851949 LCA851947:LCD851949 LLW851947:LLZ851949 LVS851947:LVV851949 MFO851947:MFR851949 MPK851947:MPN851949 MZG851947:MZJ851949 NJC851947:NJF851949 NSY851947:NTB851949 OCU851947:OCX851949 OMQ851947:OMT851949 OWM851947:OWP851949 PGI851947:PGL851949 PQE851947:PQH851949 QAA851947:QAD851949 QJW851947:QJZ851949 QTS851947:QTV851949 RDO851947:RDR851949 RNK851947:RNN851949 RXG851947:RXJ851949 SHC851947:SHF851949 SQY851947:SRB851949 TAU851947:TAX851949 TKQ851947:TKT851949 TUM851947:TUP851949 UEI851947:UEL851949 UOE851947:UOH851949 UYA851947:UYD851949 VHW851947:VHZ851949 VRS851947:VRV851949 WBO851947:WBR851949 WLK851947:WLN851949 WVG851947:WVJ851949 B917483:E917485 IU917483:IX917485 SQ917483:ST917485 ACM917483:ACP917485 AMI917483:AML917485 AWE917483:AWH917485 BGA917483:BGD917485 BPW917483:BPZ917485 BZS917483:BZV917485 CJO917483:CJR917485 CTK917483:CTN917485 DDG917483:DDJ917485 DNC917483:DNF917485 DWY917483:DXB917485 EGU917483:EGX917485 EQQ917483:EQT917485 FAM917483:FAP917485 FKI917483:FKL917485 FUE917483:FUH917485 GEA917483:GED917485 GNW917483:GNZ917485 GXS917483:GXV917485 HHO917483:HHR917485 HRK917483:HRN917485 IBG917483:IBJ917485 ILC917483:ILF917485 IUY917483:IVB917485 JEU917483:JEX917485 JOQ917483:JOT917485 JYM917483:JYP917485 KII917483:KIL917485 KSE917483:KSH917485 LCA917483:LCD917485 LLW917483:LLZ917485 LVS917483:LVV917485 MFO917483:MFR917485 MPK917483:MPN917485 MZG917483:MZJ917485 NJC917483:NJF917485 NSY917483:NTB917485 OCU917483:OCX917485 OMQ917483:OMT917485 OWM917483:OWP917485 PGI917483:PGL917485 PQE917483:PQH917485 QAA917483:QAD917485 QJW917483:QJZ917485 QTS917483:QTV917485 RDO917483:RDR917485 RNK917483:RNN917485 RXG917483:RXJ917485 SHC917483:SHF917485 SQY917483:SRB917485 TAU917483:TAX917485 TKQ917483:TKT917485 TUM917483:TUP917485 UEI917483:UEL917485 UOE917483:UOH917485 UYA917483:UYD917485 VHW917483:VHZ917485 VRS917483:VRV917485 WBO917483:WBR917485 WLK917483:WLN917485 WVG917483:WVJ917485 B983019:E983021 IU983019:IX983021 SQ983019:ST983021 ACM983019:ACP983021 AMI983019:AML983021 AWE983019:AWH983021 BGA983019:BGD983021 BPW983019:BPZ983021 BZS983019:BZV983021 CJO983019:CJR983021 CTK983019:CTN983021 DDG983019:DDJ983021 DNC983019:DNF983021 DWY983019:DXB983021 EGU983019:EGX983021 EQQ983019:EQT983021 FAM983019:FAP983021 FKI983019:FKL983021 FUE983019:FUH983021 GEA983019:GED983021 GNW983019:GNZ983021 GXS983019:GXV983021 HHO983019:HHR983021 HRK983019:HRN983021 IBG983019:IBJ983021 ILC983019:ILF983021 IUY983019:IVB983021 JEU983019:JEX983021 JOQ983019:JOT983021 JYM983019:JYP983021 KII983019:KIL983021 KSE983019:KSH983021 LCA983019:LCD983021 LLW983019:LLZ983021 LVS983019:LVV983021 MFO983019:MFR983021 MPK983019:MPN983021 MZG983019:MZJ983021 NJC983019:NJF983021 NSY983019:NTB983021 OCU983019:OCX983021 OMQ983019:OMT983021 OWM983019:OWP983021 PGI983019:PGL983021 PQE983019:PQH983021 QAA983019:QAD983021 QJW983019:QJZ983021 QTS983019:QTV983021 RDO983019:RDR983021 RNK983019:RNN983021 RXG983019:RXJ983021 SHC983019:SHF983021 SQY983019:SRB983021 TAU983019:TAX983021 TKQ983019:TKT983021 TUM983019:TUP983021 UEI983019:UEL983021 UOE983019:UOH983021 UYA983019:UYD983021 VHW983019:VHZ983021 VRS983019:VRV983021 WBO983019:WBR983021 WLK983019:WLN983021">
      <formula1>AND((LEN(B65515) &gt;3),(COUNTA(B65484:E65498)&gt;=2),(#REF!*100=100))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983022:WVJ983024 B65518:E65520 IU65518:IX65520 SQ65518:ST65520 ACM65518:ACP65520 AMI65518:AML65520 AWE65518:AWH65520 BGA65518:BGD65520 BPW65518:BPZ65520 BZS65518:BZV65520 CJO65518:CJR65520 CTK65518:CTN65520 DDG65518:DDJ65520 DNC65518:DNF65520 DWY65518:DXB65520 EGU65518:EGX65520 EQQ65518:EQT65520 FAM65518:FAP65520 FKI65518:FKL65520 FUE65518:FUH65520 GEA65518:GED65520 GNW65518:GNZ65520 GXS65518:GXV65520 HHO65518:HHR65520 HRK65518:HRN65520 IBG65518:IBJ65520 ILC65518:ILF65520 IUY65518:IVB65520 JEU65518:JEX65520 JOQ65518:JOT65520 JYM65518:JYP65520 KII65518:KIL65520 KSE65518:KSH65520 LCA65518:LCD65520 LLW65518:LLZ65520 LVS65518:LVV65520 MFO65518:MFR65520 MPK65518:MPN65520 MZG65518:MZJ65520 NJC65518:NJF65520 NSY65518:NTB65520 OCU65518:OCX65520 OMQ65518:OMT65520 OWM65518:OWP65520 PGI65518:PGL65520 PQE65518:PQH65520 QAA65518:QAD65520 QJW65518:QJZ65520 QTS65518:QTV65520 RDO65518:RDR65520 RNK65518:RNN65520 RXG65518:RXJ65520 SHC65518:SHF65520 SQY65518:SRB65520 TAU65518:TAX65520 TKQ65518:TKT65520 TUM65518:TUP65520 UEI65518:UEL65520 UOE65518:UOH65520 UYA65518:UYD65520 VHW65518:VHZ65520 VRS65518:VRV65520 WBO65518:WBR65520 WLK65518:WLN65520 WVG65518:WVJ65520 B131054:E131056 IU131054:IX131056 SQ131054:ST131056 ACM131054:ACP131056 AMI131054:AML131056 AWE131054:AWH131056 BGA131054:BGD131056 BPW131054:BPZ131056 BZS131054:BZV131056 CJO131054:CJR131056 CTK131054:CTN131056 DDG131054:DDJ131056 DNC131054:DNF131056 DWY131054:DXB131056 EGU131054:EGX131056 EQQ131054:EQT131056 FAM131054:FAP131056 FKI131054:FKL131056 FUE131054:FUH131056 GEA131054:GED131056 GNW131054:GNZ131056 GXS131054:GXV131056 HHO131054:HHR131056 HRK131054:HRN131056 IBG131054:IBJ131056 ILC131054:ILF131056 IUY131054:IVB131056 JEU131054:JEX131056 JOQ131054:JOT131056 JYM131054:JYP131056 KII131054:KIL131056 KSE131054:KSH131056 LCA131054:LCD131056 LLW131054:LLZ131056 LVS131054:LVV131056 MFO131054:MFR131056 MPK131054:MPN131056 MZG131054:MZJ131056 NJC131054:NJF131056 NSY131054:NTB131056 OCU131054:OCX131056 OMQ131054:OMT131056 OWM131054:OWP131056 PGI131054:PGL131056 PQE131054:PQH131056 QAA131054:QAD131056 QJW131054:QJZ131056 QTS131054:QTV131056 RDO131054:RDR131056 RNK131054:RNN131056 RXG131054:RXJ131056 SHC131054:SHF131056 SQY131054:SRB131056 TAU131054:TAX131056 TKQ131054:TKT131056 TUM131054:TUP131056 UEI131054:UEL131056 UOE131054:UOH131056 UYA131054:UYD131056 VHW131054:VHZ131056 VRS131054:VRV131056 WBO131054:WBR131056 WLK131054:WLN131056 WVG131054:WVJ131056 B196590:E196592 IU196590:IX196592 SQ196590:ST196592 ACM196590:ACP196592 AMI196590:AML196592 AWE196590:AWH196592 BGA196590:BGD196592 BPW196590:BPZ196592 BZS196590:BZV196592 CJO196590:CJR196592 CTK196590:CTN196592 DDG196590:DDJ196592 DNC196590:DNF196592 DWY196590:DXB196592 EGU196590:EGX196592 EQQ196590:EQT196592 FAM196590:FAP196592 FKI196590:FKL196592 FUE196590:FUH196592 GEA196590:GED196592 GNW196590:GNZ196592 GXS196590:GXV196592 HHO196590:HHR196592 HRK196590:HRN196592 IBG196590:IBJ196592 ILC196590:ILF196592 IUY196590:IVB196592 JEU196590:JEX196592 JOQ196590:JOT196592 JYM196590:JYP196592 KII196590:KIL196592 KSE196590:KSH196592 LCA196590:LCD196592 LLW196590:LLZ196592 LVS196590:LVV196592 MFO196590:MFR196592 MPK196590:MPN196592 MZG196590:MZJ196592 NJC196590:NJF196592 NSY196590:NTB196592 OCU196590:OCX196592 OMQ196590:OMT196592 OWM196590:OWP196592 PGI196590:PGL196592 PQE196590:PQH196592 QAA196590:QAD196592 QJW196590:QJZ196592 QTS196590:QTV196592 RDO196590:RDR196592 RNK196590:RNN196592 RXG196590:RXJ196592 SHC196590:SHF196592 SQY196590:SRB196592 TAU196590:TAX196592 TKQ196590:TKT196592 TUM196590:TUP196592 UEI196590:UEL196592 UOE196590:UOH196592 UYA196590:UYD196592 VHW196590:VHZ196592 VRS196590:VRV196592 WBO196590:WBR196592 WLK196590:WLN196592 WVG196590:WVJ196592 B262126:E262128 IU262126:IX262128 SQ262126:ST262128 ACM262126:ACP262128 AMI262126:AML262128 AWE262126:AWH262128 BGA262126:BGD262128 BPW262126:BPZ262128 BZS262126:BZV262128 CJO262126:CJR262128 CTK262126:CTN262128 DDG262126:DDJ262128 DNC262126:DNF262128 DWY262126:DXB262128 EGU262126:EGX262128 EQQ262126:EQT262128 FAM262126:FAP262128 FKI262126:FKL262128 FUE262126:FUH262128 GEA262126:GED262128 GNW262126:GNZ262128 GXS262126:GXV262128 HHO262126:HHR262128 HRK262126:HRN262128 IBG262126:IBJ262128 ILC262126:ILF262128 IUY262126:IVB262128 JEU262126:JEX262128 JOQ262126:JOT262128 JYM262126:JYP262128 KII262126:KIL262128 KSE262126:KSH262128 LCA262126:LCD262128 LLW262126:LLZ262128 LVS262126:LVV262128 MFO262126:MFR262128 MPK262126:MPN262128 MZG262126:MZJ262128 NJC262126:NJF262128 NSY262126:NTB262128 OCU262126:OCX262128 OMQ262126:OMT262128 OWM262126:OWP262128 PGI262126:PGL262128 PQE262126:PQH262128 QAA262126:QAD262128 QJW262126:QJZ262128 QTS262126:QTV262128 RDO262126:RDR262128 RNK262126:RNN262128 RXG262126:RXJ262128 SHC262126:SHF262128 SQY262126:SRB262128 TAU262126:TAX262128 TKQ262126:TKT262128 TUM262126:TUP262128 UEI262126:UEL262128 UOE262126:UOH262128 UYA262126:UYD262128 VHW262126:VHZ262128 VRS262126:VRV262128 WBO262126:WBR262128 WLK262126:WLN262128 WVG262126:WVJ262128 B327662:E327664 IU327662:IX327664 SQ327662:ST327664 ACM327662:ACP327664 AMI327662:AML327664 AWE327662:AWH327664 BGA327662:BGD327664 BPW327662:BPZ327664 BZS327662:BZV327664 CJO327662:CJR327664 CTK327662:CTN327664 DDG327662:DDJ327664 DNC327662:DNF327664 DWY327662:DXB327664 EGU327662:EGX327664 EQQ327662:EQT327664 FAM327662:FAP327664 FKI327662:FKL327664 FUE327662:FUH327664 GEA327662:GED327664 GNW327662:GNZ327664 GXS327662:GXV327664 HHO327662:HHR327664 HRK327662:HRN327664 IBG327662:IBJ327664 ILC327662:ILF327664 IUY327662:IVB327664 JEU327662:JEX327664 JOQ327662:JOT327664 JYM327662:JYP327664 KII327662:KIL327664 KSE327662:KSH327664 LCA327662:LCD327664 LLW327662:LLZ327664 LVS327662:LVV327664 MFO327662:MFR327664 MPK327662:MPN327664 MZG327662:MZJ327664 NJC327662:NJF327664 NSY327662:NTB327664 OCU327662:OCX327664 OMQ327662:OMT327664 OWM327662:OWP327664 PGI327662:PGL327664 PQE327662:PQH327664 QAA327662:QAD327664 QJW327662:QJZ327664 QTS327662:QTV327664 RDO327662:RDR327664 RNK327662:RNN327664 RXG327662:RXJ327664 SHC327662:SHF327664 SQY327662:SRB327664 TAU327662:TAX327664 TKQ327662:TKT327664 TUM327662:TUP327664 UEI327662:UEL327664 UOE327662:UOH327664 UYA327662:UYD327664 VHW327662:VHZ327664 VRS327662:VRV327664 WBO327662:WBR327664 WLK327662:WLN327664 WVG327662:WVJ327664 B393198:E393200 IU393198:IX393200 SQ393198:ST393200 ACM393198:ACP393200 AMI393198:AML393200 AWE393198:AWH393200 BGA393198:BGD393200 BPW393198:BPZ393200 BZS393198:BZV393200 CJO393198:CJR393200 CTK393198:CTN393200 DDG393198:DDJ393200 DNC393198:DNF393200 DWY393198:DXB393200 EGU393198:EGX393200 EQQ393198:EQT393200 FAM393198:FAP393200 FKI393198:FKL393200 FUE393198:FUH393200 GEA393198:GED393200 GNW393198:GNZ393200 GXS393198:GXV393200 HHO393198:HHR393200 HRK393198:HRN393200 IBG393198:IBJ393200 ILC393198:ILF393200 IUY393198:IVB393200 JEU393198:JEX393200 JOQ393198:JOT393200 JYM393198:JYP393200 KII393198:KIL393200 KSE393198:KSH393200 LCA393198:LCD393200 LLW393198:LLZ393200 LVS393198:LVV393200 MFO393198:MFR393200 MPK393198:MPN393200 MZG393198:MZJ393200 NJC393198:NJF393200 NSY393198:NTB393200 OCU393198:OCX393200 OMQ393198:OMT393200 OWM393198:OWP393200 PGI393198:PGL393200 PQE393198:PQH393200 QAA393198:QAD393200 QJW393198:QJZ393200 QTS393198:QTV393200 RDO393198:RDR393200 RNK393198:RNN393200 RXG393198:RXJ393200 SHC393198:SHF393200 SQY393198:SRB393200 TAU393198:TAX393200 TKQ393198:TKT393200 TUM393198:TUP393200 UEI393198:UEL393200 UOE393198:UOH393200 UYA393198:UYD393200 VHW393198:VHZ393200 VRS393198:VRV393200 WBO393198:WBR393200 WLK393198:WLN393200 WVG393198:WVJ393200 B458734:E458736 IU458734:IX458736 SQ458734:ST458736 ACM458734:ACP458736 AMI458734:AML458736 AWE458734:AWH458736 BGA458734:BGD458736 BPW458734:BPZ458736 BZS458734:BZV458736 CJO458734:CJR458736 CTK458734:CTN458736 DDG458734:DDJ458736 DNC458734:DNF458736 DWY458734:DXB458736 EGU458734:EGX458736 EQQ458734:EQT458736 FAM458734:FAP458736 FKI458734:FKL458736 FUE458734:FUH458736 GEA458734:GED458736 GNW458734:GNZ458736 GXS458734:GXV458736 HHO458734:HHR458736 HRK458734:HRN458736 IBG458734:IBJ458736 ILC458734:ILF458736 IUY458734:IVB458736 JEU458734:JEX458736 JOQ458734:JOT458736 JYM458734:JYP458736 KII458734:KIL458736 KSE458734:KSH458736 LCA458734:LCD458736 LLW458734:LLZ458736 LVS458734:LVV458736 MFO458734:MFR458736 MPK458734:MPN458736 MZG458734:MZJ458736 NJC458734:NJF458736 NSY458734:NTB458736 OCU458734:OCX458736 OMQ458734:OMT458736 OWM458734:OWP458736 PGI458734:PGL458736 PQE458734:PQH458736 QAA458734:QAD458736 QJW458734:QJZ458736 QTS458734:QTV458736 RDO458734:RDR458736 RNK458734:RNN458736 RXG458734:RXJ458736 SHC458734:SHF458736 SQY458734:SRB458736 TAU458734:TAX458736 TKQ458734:TKT458736 TUM458734:TUP458736 UEI458734:UEL458736 UOE458734:UOH458736 UYA458734:UYD458736 VHW458734:VHZ458736 VRS458734:VRV458736 WBO458734:WBR458736 WLK458734:WLN458736 WVG458734:WVJ458736 B524270:E524272 IU524270:IX524272 SQ524270:ST524272 ACM524270:ACP524272 AMI524270:AML524272 AWE524270:AWH524272 BGA524270:BGD524272 BPW524270:BPZ524272 BZS524270:BZV524272 CJO524270:CJR524272 CTK524270:CTN524272 DDG524270:DDJ524272 DNC524270:DNF524272 DWY524270:DXB524272 EGU524270:EGX524272 EQQ524270:EQT524272 FAM524270:FAP524272 FKI524270:FKL524272 FUE524270:FUH524272 GEA524270:GED524272 GNW524270:GNZ524272 GXS524270:GXV524272 HHO524270:HHR524272 HRK524270:HRN524272 IBG524270:IBJ524272 ILC524270:ILF524272 IUY524270:IVB524272 JEU524270:JEX524272 JOQ524270:JOT524272 JYM524270:JYP524272 KII524270:KIL524272 KSE524270:KSH524272 LCA524270:LCD524272 LLW524270:LLZ524272 LVS524270:LVV524272 MFO524270:MFR524272 MPK524270:MPN524272 MZG524270:MZJ524272 NJC524270:NJF524272 NSY524270:NTB524272 OCU524270:OCX524272 OMQ524270:OMT524272 OWM524270:OWP524272 PGI524270:PGL524272 PQE524270:PQH524272 QAA524270:QAD524272 QJW524270:QJZ524272 QTS524270:QTV524272 RDO524270:RDR524272 RNK524270:RNN524272 RXG524270:RXJ524272 SHC524270:SHF524272 SQY524270:SRB524272 TAU524270:TAX524272 TKQ524270:TKT524272 TUM524270:TUP524272 UEI524270:UEL524272 UOE524270:UOH524272 UYA524270:UYD524272 VHW524270:VHZ524272 VRS524270:VRV524272 WBO524270:WBR524272 WLK524270:WLN524272 WVG524270:WVJ524272 B589806:E589808 IU589806:IX589808 SQ589806:ST589808 ACM589806:ACP589808 AMI589806:AML589808 AWE589806:AWH589808 BGA589806:BGD589808 BPW589806:BPZ589808 BZS589806:BZV589808 CJO589806:CJR589808 CTK589806:CTN589808 DDG589806:DDJ589808 DNC589806:DNF589808 DWY589806:DXB589808 EGU589806:EGX589808 EQQ589806:EQT589808 FAM589806:FAP589808 FKI589806:FKL589808 FUE589806:FUH589808 GEA589806:GED589808 GNW589806:GNZ589808 GXS589806:GXV589808 HHO589806:HHR589808 HRK589806:HRN589808 IBG589806:IBJ589808 ILC589806:ILF589808 IUY589806:IVB589808 JEU589806:JEX589808 JOQ589806:JOT589808 JYM589806:JYP589808 KII589806:KIL589808 KSE589806:KSH589808 LCA589806:LCD589808 LLW589806:LLZ589808 LVS589806:LVV589808 MFO589806:MFR589808 MPK589806:MPN589808 MZG589806:MZJ589808 NJC589806:NJF589808 NSY589806:NTB589808 OCU589806:OCX589808 OMQ589806:OMT589808 OWM589806:OWP589808 PGI589806:PGL589808 PQE589806:PQH589808 QAA589806:QAD589808 QJW589806:QJZ589808 QTS589806:QTV589808 RDO589806:RDR589808 RNK589806:RNN589808 RXG589806:RXJ589808 SHC589806:SHF589808 SQY589806:SRB589808 TAU589806:TAX589808 TKQ589806:TKT589808 TUM589806:TUP589808 UEI589806:UEL589808 UOE589806:UOH589808 UYA589806:UYD589808 VHW589806:VHZ589808 VRS589806:VRV589808 WBO589806:WBR589808 WLK589806:WLN589808 WVG589806:WVJ589808 B655342:E655344 IU655342:IX655344 SQ655342:ST655344 ACM655342:ACP655344 AMI655342:AML655344 AWE655342:AWH655344 BGA655342:BGD655344 BPW655342:BPZ655344 BZS655342:BZV655344 CJO655342:CJR655344 CTK655342:CTN655344 DDG655342:DDJ655344 DNC655342:DNF655344 DWY655342:DXB655344 EGU655342:EGX655344 EQQ655342:EQT655344 FAM655342:FAP655344 FKI655342:FKL655344 FUE655342:FUH655344 GEA655342:GED655344 GNW655342:GNZ655344 GXS655342:GXV655344 HHO655342:HHR655344 HRK655342:HRN655344 IBG655342:IBJ655344 ILC655342:ILF655344 IUY655342:IVB655344 JEU655342:JEX655344 JOQ655342:JOT655344 JYM655342:JYP655344 KII655342:KIL655344 KSE655342:KSH655344 LCA655342:LCD655344 LLW655342:LLZ655344 LVS655342:LVV655344 MFO655342:MFR655344 MPK655342:MPN655344 MZG655342:MZJ655344 NJC655342:NJF655344 NSY655342:NTB655344 OCU655342:OCX655344 OMQ655342:OMT655344 OWM655342:OWP655344 PGI655342:PGL655344 PQE655342:PQH655344 QAA655342:QAD655344 QJW655342:QJZ655344 QTS655342:QTV655344 RDO655342:RDR655344 RNK655342:RNN655344 RXG655342:RXJ655344 SHC655342:SHF655344 SQY655342:SRB655344 TAU655342:TAX655344 TKQ655342:TKT655344 TUM655342:TUP655344 UEI655342:UEL655344 UOE655342:UOH655344 UYA655342:UYD655344 VHW655342:VHZ655344 VRS655342:VRV655344 WBO655342:WBR655344 WLK655342:WLN655344 WVG655342:WVJ655344 B720878:E720880 IU720878:IX720880 SQ720878:ST720880 ACM720878:ACP720880 AMI720878:AML720880 AWE720878:AWH720880 BGA720878:BGD720880 BPW720878:BPZ720880 BZS720878:BZV720880 CJO720878:CJR720880 CTK720878:CTN720880 DDG720878:DDJ720880 DNC720878:DNF720880 DWY720878:DXB720880 EGU720878:EGX720880 EQQ720878:EQT720880 FAM720878:FAP720880 FKI720878:FKL720880 FUE720878:FUH720880 GEA720878:GED720880 GNW720878:GNZ720880 GXS720878:GXV720880 HHO720878:HHR720880 HRK720878:HRN720880 IBG720878:IBJ720880 ILC720878:ILF720880 IUY720878:IVB720880 JEU720878:JEX720880 JOQ720878:JOT720880 JYM720878:JYP720880 KII720878:KIL720880 KSE720878:KSH720880 LCA720878:LCD720880 LLW720878:LLZ720880 LVS720878:LVV720880 MFO720878:MFR720880 MPK720878:MPN720880 MZG720878:MZJ720880 NJC720878:NJF720880 NSY720878:NTB720880 OCU720878:OCX720880 OMQ720878:OMT720880 OWM720878:OWP720880 PGI720878:PGL720880 PQE720878:PQH720880 QAA720878:QAD720880 QJW720878:QJZ720880 QTS720878:QTV720880 RDO720878:RDR720880 RNK720878:RNN720880 RXG720878:RXJ720880 SHC720878:SHF720880 SQY720878:SRB720880 TAU720878:TAX720880 TKQ720878:TKT720880 TUM720878:TUP720880 UEI720878:UEL720880 UOE720878:UOH720880 UYA720878:UYD720880 VHW720878:VHZ720880 VRS720878:VRV720880 WBO720878:WBR720880 WLK720878:WLN720880 WVG720878:WVJ720880 B786414:E786416 IU786414:IX786416 SQ786414:ST786416 ACM786414:ACP786416 AMI786414:AML786416 AWE786414:AWH786416 BGA786414:BGD786416 BPW786414:BPZ786416 BZS786414:BZV786416 CJO786414:CJR786416 CTK786414:CTN786416 DDG786414:DDJ786416 DNC786414:DNF786416 DWY786414:DXB786416 EGU786414:EGX786416 EQQ786414:EQT786416 FAM786414:FAP786416 FKI786414:FKL786416 FUE786414:FUH786416 GEA786414:GED786416 GNW786414:GNZ786416 GXS786414:GXV786416 HHO786414:HHR786416 HRK786414:HRN786416 IBG786414:IBJ786416 ILC786414:ILF786416 IUY786414:IVB786416 JEU786414:JEX786416 JOQ786414:JOT786416 JYM786414:JYP786416 KII786414:KIL786416 KSE786414:KSH786416 LCA786414:LCD786416 LLW786414:LLZ786416 LVS786414:LVV786416 MFO786414:MFR786416 MPK786414:MPN786416 MZG786414:MZJ786416 NJC786414:NJF786416 NSY786414:NTB786416 OCU786414:OCX786416 OMQ786414:OMT786416 OWM786414:OWP786416 PGI786414:PGL786416 PQE786414:PQH786416 QAA786414:QAD786416 QJW786414:QJZ786416 QTS786414:QTV786416 RDO786414:RDR786416 RNK786414:RNN786416 RXG786414:RXJ786416 SHC786414:SHF786416 SQY786414:SRB786416 TAU786414:TAX786416 TKQ786414:TKT786416 TUM786414:TUP786416 UEI786414:UEL786416 UOE786414:UOH786416 UYA786414:UYD786416 VHW786414:VHZ786416 VRS786414:VRV786416 WBO786414:WBR786416 WLK786414:WLN786416 WVG786414:WVJ786416 B851950:E851952 IU851950:IX851952 SQ851950:ST851952 ACM851950:ACP851952 AMI851950:AML851952 AWE851950:AWH851952 BGA851950:BGD851952 BPW851950:BPZ851952 BZS851950:BZV851952 CJO851950:CJR851952 CTK851950:CTN851952 DDG851950:DDJ851952 DNC851950:DNF851952 DWY851950:DXB851952 EGU851950:EGX851952 EQQ851950:EQT851952 FAM851950:FAP851952 FKI851950:FKL851952 FUE851950:FUH851952 GEA851950:GED851952 GNW851950:GNZ851952 GXS851950:GXV851952 HHO851950:HHR851952 HRK851950:HRN851952 IBG851950:IBJ851952 ILC851950:ILF851952 IUY851950:IVB851952 JEU851950:JEX851952 JOQ851950:JOT851952 JYM851950:JYP851952 KII851950:KIL851952 KSE851950:KSH851952 LCA851950:LCD851952 LLW851950:LLZ851952 LVS851950:LVV851952 MFO851950:MFR851952 MPK851950:MPN851952 MZG851950:MZJ851952 NJC851950:NJF851952 NSY851950:NTB851952 OCU851950:OCX851952 OMQ851950:OMT851952 OWM851950:OWP851952 PGI851950:PGL851952 PQE851950:PQH851952 QAA851950:QAD851952 QJW851950:QJZ851952 QTS851950:QTV851952 RDO851950:RDR851952 RNK851950:RNN851952 RXG851950:RXJ851952 SHC851950:SHF851952 SQY851950:SRB851952 TAU851950:TAX851952 TKQ851950:TKT851952 TUM851950:TUP851952 UEI851950:UEL851952 UOE851950:UOH851952 UYA851950:UYD851952 VHW851950:VHZ851952 VRS851950:VRV851952 WBO851950:WBR851952 WLK851950:WLN851952 WVG851950:WVJ851952 B917486:E917488 IU917486:IX917488 SQ917486:ST917488 ACM917486:ACP917488 AMI917486:AML917488 AWE917486:AWH917488 BGA917486:BGD917488 BPW917486:BPZ917488 BZS917486:BZV917488 CJO917486:CJR917488 CTK917486:CTN917488 DDG917486:DDJ917488 DNC917486:DNF917488 DWY917486:DXB917488 EGU917486:EGX917488 EQQ917486:EQT917488 FAM917486:FAP917488 FKI917486:FKL917488 FUE917486:FUH917488 GEA917486:GED917488 GNW917486:GNZ917488 GXS917486:GXV917488 HHO917486:HHR917488 HRK917486:HRN917488 IBG917486:IBJ917488 ILC917486:ILF917488 IUY917486:IVB917488 JEU917486:JEX917488 JOQ917486:JOT917488 JYM917486:JYP917488 KII917486:KIL917488 KSE917486:KSH917488 LCA917486:LCD917488 LLW917486:LLZ917488 LVS917486:LVV917488 MFO917486:MFR917488 MPK917486:MPN917488 MZG917486:MZJ917488 NJC917486:NJF917488 NSY917486:NTB917488 OCU917486:OCX917488 OMQ917486:OMT917488 OWM917486:OWP917488 PGI917486:PGL917488 PQE917486:PQH917488 QAA917486:QAD917488 QJW917486:QJZ917488 QTS917486:QTV917488 RDO917486:RDR917488 RNK917486:RNN917488 RXG917486:RXJ917488 SHC917486:SHF917488 SQY917486:SRB917488 TAU917486:TAX917488 TKQ917486:TKT917488 TUM917486:TUP917488 UEI917486:UEL917488 UOE917486:UOH917488 UYA917486:UYD917488 VHW917486:VHZ917488 VRS917486:VRV917488 WBO917486:WBR917488 WLK917486:WLN917488 WVG917486:WVJ917488 B983022:E983024 IU983022:IX983024 SQ983022:ST983024 ACM983022:ACP983024 AMI983022:AML983024 AWE983022:AWH983024 BGA983022:BGD983024 BPW983022:BPZ983024 BZS983022:BZV983024 CJO983022:CJR983024 CTK983022:CTN983024 DDG983022:DDJ983024 DNC983022:DNF983024 DWY983022:DXB983024 EGU983022:EGX983024 EQQ983022:EQT983024 FAM983022:FAP983024 FKI983022:FKL983024 FUE983022:FUH983024 GEA983022:GED983024 GNW983022:GNZ983024 GXS983022:GXV983024 HHO983022:HHR983024 HRK983022:HRN983024 IBG983022:IBJ983024 ILC983022:ILF983024 IUY983022:IVB983024 JEU983022:JEX983024 JOQ983022:JOT983024 JYM983022:JYP983024 KII983022:KIL983024 KSE983022:KSH983024 LCA983022:LCD983024 LLW983022:LLZ983024 LVS983022:LVV983024 MFO983022:MFR983024 MPK983022:MPN983024 MZG983022:MZJ983024 NJC983022:NJF983024 NSY983022:NTB983024 OCU983022:OCX983024 OMQ983022:OMT983024 OWM983022:OWP983024 PGI983022:PGL983024 PQE983022:PQH983024 QAA983022:QAD983024 QJW983022:QJZ983024 QTS983022:QTV983024 RDO983022:RDR983024 RNK983022:RNN983024 RXG983022:RXJ983024 SHC983022:SHF983024 SQY983022:SRB983024 TAU983022:TAX983024 TKQ983022:TKT983024 TUM983022:TUP983024 UEI983022:UEL983024 UOE983022:UOH983024 UYA983022:UYD983024 VHW983022:VHZ983024 VRS983022:VRV983024 WBO983022:WBR983024 WLK983022:WLN983024">
      <formula1>AND((LEN(B65518) &gt;3),(COUNTA(B65484:E65498)&gt;=2),(#REF!*100=100))</formula1>
    </dataValidation>
    <dataValidation type="decimal" allowBlank="1" showInputMessage="1" showErrorMessage="1" errorTitle="قيمة مدخلة خاطئة" error="علامة التقييم يجب أن تكون بين_x000a_100-1" sqref="WVO983010:WVT983024 J65484:O65498 JC65484:JH65498 SY65484:TD65498 ACU65484:ACZ65498 AMQ65484:AMV65498 AWM65484:AWR65498 BGI65484:BGN65498 BQE65484:BQJ65498 CAA65484:CAF65498 CJW65484:CKB65498 CTS65484:CTX65498 DDO65484:DDT65498 DNK65484:DNP65498 DXG65484:DXL65498 EHC65484:EHH65498 EQY65484:ERD65498 FAU65484:FAZ65498 FKQ65484:FKV65498 FUM65484:FUR65498 GEI65484:GEN65498 GOE65484:GOJ65498 GYA65484:GYF65498 HHW65484:HIB65498 HRS65484:HRX65498 IBO65484:IBT65498 ILK65484:ILP65498 IVG65484:IVL65498 JFC65484:JFH65498 JOY65484:JPD65498 JYU65484:JYZ65498 KIQ65484:KIV65498 KSM65484:KSR65498 LCI65484:LCN65498 LME65484:LMJ65498 LWA65484:LWF65498 MFW65484:MGB65498 MPS65484:MPX65498 MZO65484:MZT65498 NJK65484:NJP65498 NTG65484:NTL65498 ODC65484:ODH65498 OMY65484:OND65498 OWU65484:OWZ65498 PGQ65484:PGV65498 PQM65484:PQR65498 QAI65484:QAN65498 QKE65484:QKJ65498 QUA65484:QUF65498 RDW65484:REB65498 RNS65484:RNX65498 RXO65484:RXT65498 SHK65484:SHP65498 SRG65484:SRL65498 TBC65484:TBH65498 TKY65484:TLD65498 TUU65484:TUZ65498 UEQ65484:UEV65498 UOM65484:UOR65498 UYI65484:UYN65498 VIE65484:VIJ65498 VSA65484:VSF65498 WBW65484:WCB65498 WLS65484:WLX65498 WVO65484:WVT65498 J131020:O131034 JC131020:JH131034 SY131020:TD131034 ACU131020:ACZ131034 AMQ131020:AMV131034 AWM131020:AWR131034 BGI131020:BGN131034 BQE131020:BQJ131034 CAA131020:CAF131034 CJW131020:CKB131034 CTS131020:CTX131034 DDO131020:DDT131034 DNK131020:DNP131034 DXG131020:DXL131034 EHC131020:EHH131034 EQY131020:ERD131034 FAU131020:FAZ131034 FKQ131020:FKV131034 FUM131020:FUR131034 GEI131020:GEN131034 GOE131020:GOJ131034 GYA131020:GYF131034 HHW131020:HIB131034 HRS131020:HRX131034 IBO131020:IBT131034 ILK131020:ILP131034 IVG131020:IVL131034 JFC131020:JFH131034 JOY131020:JPD131034 JYU131020:JYZ131034 KIQ131020:KIV131034 KSM131020:KSR131034 LCI131020:LCN131034 LME131020:LMJ131034 LWA131020:LWF131034 MFW131020:MGB131034 MPS131020:MPX131034 MZO131020:MZT131034 NJK131020:NJP131034 NTG131020:NTL131034 ODC131020:ODH131034 OMY131020:OND131034 OWU131020:OWZ131034 PGQ131020:PGV131034 PQM131020:PQR131034 QAI131020:QAN131034 QKE131020:QKJ131034 QUA131020:QUF131034 RDW131020:REB131034 RNS131020:RNX131034 RXO131020:RXT131034 SHK131020:SHP131034 SRG131020:SRL131034 TBC131020:TBH131034 TKY131020:TLD131034 TUU131020:TUZ131034 UEQ131020:UEV131034 UOM131020:UOR131034 UYI131020:UYN131034 VIE131020:VIJ131034 VSA131020:VSF131034 WBW131020:WCB131034 WLS131020:WLX131034 WVO131020:WVT131034 J196556:O196570 JC196556:JH196570 SY196556:TD196570 ACU196556:ACZ196570 AMQ196556:AMV196570 AWM196556:AWR196570 BGI196556:BGN196570 BQE196556:BQJ196570 CAA196556:CAF196570 CJW196556:CKB196570 CTS196556:CTX196570 DDO196556:DDT196570 DNK196556:DNP196570 DXG196556:DXL196570 EHC196556:EHH196570 EQY196556:ERD196570 FAU196556:FAZ196570 FKQ196556:FKV196570 FUM196556:FUR196570 GEI196556:GEN196570 GOE196556:GOJ196570 GYA196556:GYF196570 HHW196556:HIB196570 HRS196556:HRX196570 IBO196556:IBT196570 ILK196556:ILP196570 IVG196556:IVL196570 JFC196556:JFH196570 JOY196556:JPD196570 JYU196556:JYZ196570 KIQ196556:KIV196570 KSM196556:KSR196570 LCI196556:LCN196570 LME196556:LMJ196570 LWA196556:LWF196570 MFW196556:MGB196570 MPS196556:MPX196570 MZO196556:MZT196570 NJK196556:NJP196570 NTG196556:NTL196570 ODC196556:ODH196570 OMY196556:OND196570 OWU196556:OWZ196570 PGQ196556:PGV196570 PQM196556:PQR196570 QAI196556:QAN196570 QKE196556:QKJ196570 QUA196556:QUF196570 RDW196556:REB196570 RNS196556:RNX196570 RXO196556:RXT196570 SHK196556:SHP196570 SRG196556:SRL196570 TBC196556:TBH196570 TKY196556:TLD196570 TUU196556:TUZ196570 UEQ196556:UEV196570 UOM196556:UOR196570 UYI196556:UYN196570 VIE196556:VIJ196570 VSA196556:VSF196570 WBW196556:WCB196570 WLS196556:WLX196570 WVO196556:WVT196570 J262092:O262106 JC262092:JH262106 SY262092:TD262106 ACU262092:ACZ262106 AMQ262092:AMV262106 AWM262092:AWR262106 BGI262092:BGN262106 BQE262092:BQJ262106 CAA262092:CAF262106 CJW262092:CKB262106 CTS262092:CTX262106 DDO262092:DDT262106 DNK262092:DNP262106 DXG262092:DXL262106 EHC262092:EHH262106 EQY262092:ERD262106 FAU262092:FAZ262106 FKQ262092:FKV262106 FUM262092:FUR262106 GEI262092:GEN262106 GOE262092:GOJ262106 GYA262092:GYF262106 HHW262092:HIB262106 HRS262092:HRX262106 IBO262092:IBT262106 ILK262092:ILP262106 IVG262092:IVL262106 JFC262092:JFH262106 JOY262092:JPD262106 JYU262092:JYZ262106 KIQ262092:KIV262106 KSM262092:KSR262106 LCI262092:LCN262106 LME262092:LMJ262106 LWA262092:LWF262106 MFW262092:MGB262106 MPS262092:MPX262106 MZO262092:MZT262106 NJK262092:NJP262106 NTG262092:NTL262106 ODC262092:ODH262106 OMY262092:OND262106 OWU262092:OWZ262106 PGQ262092:PGV262106 PQM262092:PQR262106 QAI262092:QAN262106 QKE262092:QKJ262106 QUA262092:QUF262106 RDW262092:REB262106 RNS262092:RNX262106 RXO262092:RXT262106 SHK262092:SHP262106 SRG262092:SRL262106 TBC262092:TBH262106 TKY262092:TLD262106 TUU262092:TUZ262106 UEQ262092:UEV262106 UOM262092:UOR262106 UYI262092:UYN262106 VIE262092:VIJ262106 VSA262092:VSF262106 WBW262092:WCB262106 WLS262092:WLX262106 WVO262092:WVT262106 J327628:O327642 JC327628:JH327642 SY327628:TD327642 ACU327628:ACZ327642 AMQ327628:AMV327642 AWM327628:AWR327642 BGI327628:BGN327642 BQE327628:BQJ327642 CAA327628:CAF327642 CJW327628:CKB327642 CTS327628:CTX327642 DDO327628:DDT327642 DNK327628:DNP327642 DXG327628:DXL327642 EHC327628:EHH327642 EQY327628:ERD327642 FAU327628:FAZ327642 FKQ327628:FKV327642 FUM327628:FUR327642 GEI327628:GEN327642 GOE327628:GOJ327642 GYA327628:GYF327642 HHW327628:HIB327642 HRS327628:HRX327642 IBO327628:IBT327642 ILK327628:ILP327642 IVG327628:IVL327642 JFC327628:JFH327642 JOY327628:JPD327642 JYU327628:JYZ327642 KIQ327628:KIV327642 KSM327628:KSR327642 LCI327628:LCN327642 LME327628:LMJ327642 LWA327628:LWF327642 MFW327628:MGB327642 MPS327628:MPX327642 MZO327628:MZT327642 NJK327628:NJP327642 NTG327628:NTL327642 ODC327628:ODH327642 OMY327628:OND327642 OWU327628:OWZ327642 PGQ327628:PGV327642 PQM327628:PQR327642 QAI327628:QAN327642 QKE327628:QKJ327642 QUA327628:QUF327642 RDW327628:REB327642 RNS327628:RNX327642 RXO327628:RXT327642 SHK327628:SHP327642 SRG327628:SRL327642 TBC327628:TBH327642 TKY327628:TLD327642 TUU327628:TUZ327642 UEQ327628:UEV327642 UOM327628:UOR327642 UYI327628:UYN327642 VIE327628:VIJ327642 VSA327628:VSF327642 WBW327628:WCB327642 WLS327628:WLX327642 WVO327628:WVT327642 J393164:O393178 JC393164:JH393178 SY393164:TD393178 ACU393164:ACZ393178 AMQ393164:AMV393178 AWM393164:AWR393178 BGI393164:BGN393178 BQE393164:BQJ393178 CAA393164:CAF393178 CJW393164:CKB393178 CTS393164:CTX393178 DDO393164:DDT393178 DNK393164:DNP393178 DXG393164:DXL393178 EHC393164:EHH393178 EQY393164:ERD393178 FAU393164:FAZ393178 FKQ393164:FKV393178 FUM393164:FUR393178 GEI393164:GEN393178 GOE393164:GOJ393178 GYA393164:GYF393178 HHW393164:HIB393178 HRS393164:HRX393178 IBO393164:IBT393178 ILK393164:ILP393178 IVG393164:IVL393178 JFC393164:JFH393178 JOY393164:JPD393178 JYU393164:JYZ393178 KIQ393164:KIV393178 KSM393164:KSR393178 LCI393164:LCN393178 LME393164:LMJ393178 LWA393164:LWF393178 MFW393164:MGB393178 MPS393164:MPX393178 MZO393164:MZT393178 NJK393164:NJP393178 NTG393164:NTL393178 ODC393164:ODH393178 OMY393164:OND393178 OWU393164:OWZ393178 PGQ393164:PGV393178 PQM393164:PQR393178 QAI393164:QAN393178 QKE393164:QKJ393178 QUA393164:QUF393178 RDW393164:REB393178 RNS393164:RNX393178 RXO393164:RXT393178 SHK393164:SHP393178 SRG393164:SRL393178 TBC393164:TBH393178 TKY393164:TLD393178 TUU393164:TUZ393178 UEQ393164:UEV393178 UOM393164:UOR393178 UYI393164:UYN393178 VIE393164:VIJ393178 VSA393164:VSF393178 WBW393164:WCB393178 WLS393164:WLX393178 WVO393164:WVT393178 J458700:O458714 JC458700:JH458714 SY458700:TD458714 ACU458700:ACZ458714 AMQ458700:AMV458714 AWM458700:AWR458714 BGI458700:BGN458714 BQE458700:BQJ458714 CAA458700:CAF458714 CJW458700:CKB458714 CTS458700:CTX458714 DDO458700:DDT458714 DNK458700:DNP458714 DXG458700:DXL458714 EHC458700:EHH458714 EQY458700:ERD458714 FAU458700:FAZ458714 FKQ458700:FKV458714 FUM458700:FUR458714 GEI458700:GEN458714 GOE458700:GOJ458714 GYA458700:GYF458714 HHW458700:HIB458714 HRS458700:HRX458714 IBO458700:IBT458714 ILK458700:ILP458714 IVG458700:IVL458714 JFC458700:JFH458714 JOY458700:JPD458714 JYU458700:JYZ458714 KIQ458700:KIV458714 KSM458700:KSR458714 LCI458700:LCN458714 LME458700:LMJ458714 LWA458700:LWF458714 MFW458700:MGB458714 MPS458700:MPX458714 MZO458700:MZT458714 NJK458700:NJP458714 NTG458700:NTL458714 ODC458700:ODH458714 OMY458700:OND458714 OWU458700:OWZ458714 PGQ458700:PGV458714 PQM458700:PQR458714 QAI458700:QAN458714 QKE458700:QKJ458714 QUA458700:QUF458714 RDW458700:REB458714 RNS458700:RNX458714 RXO458700:RXT458714 SHK458700:SHP458714 SRG458700:SRL458714 TBC458700:TBH458714 TKY458700:TLD458714 TUU458700:TUZ458714 UEQ458700:UEV458714 UOM458700:UOR458714 UYI458700:UYN458714 VIE458700:VIJ458714 VSA458700:VSF458714 WBW458700:WCB458714 WLS458700:WLX458714 WVO458700:WVT458714 J524236:O524250 JC524236:JH524250 SY524236:TD524250 ACU524236:ACZ524250 AMQ524236:AMV524250 AWM524236:AWR524250 BGI524236:BGN524250 BQE524236:BQJ524250 CAA524236:CAF524250 CJW524236:CKB524250 CTS524236:CTX524250 DDO524236:DDT524250 DNK524236:DNP524250 DXG524236:DXL524250 EHC524236:EHH524250 EQY524236:ERD524250 FAU524236:FAZ524250 FKQ524236:FKV524250 FUM524236:FUR524250 GEI524236:GEN524250 GOE524236:GOJ524250 GYA524236:GYF524250 HHW524236:HIB524250 HRS524236:HRX524250 IBO524236:IBT524250 ILK524236:ILP524250 IVG524236:IVL524250 JFC524236:JFH524250 JOY524236:JPD524250 JYU524236:JYZ524250 KIQ524236:KIV524250 KSM524236:KSR524250 LCI524236:LCN524250 LME524236:LMJ524250 LWA524236:LWF524250 MFW524236:MGB524250 MPS524236:MPX524250 MZO524236:MZT524250 NJK524236:NJP524250 NTG524236:NTL524250 ODC524236:ODH524250 OMY524236:OND524250 OWU524236:OWZ524250 PGQ524236:PGV524250 PQM524236:PQR524250 QAI524236:QAN524250 QKE524236:QKJ524250 QUA524236:QUF524250 RDW524236:REB524250 RNS524236:RNX524250 RXO524236:RXT524250 SHK524236:SHP524250 SRG524236:SRL524250 TBC524236:TBH524250 TKY524236:TLD524250 TUU524236:TUZ524250 UEQ524236:UEV524250 UOM524236:UOR524250 UYI524236:UYN524250 VIE524236:VIJ524250 VSA524236:VSF524250 WBW524236:WCB524250 WLS524236:WLX524250 WVO524236:WVT524250 J589772:O589786 JC589772:JH589786 SY589772:TD589786 ACU589772:ACZ589786 AMQ589772:AMV589786 AWM589772:AWR589786 BGI589772:BGN589786 BQE589772:BQJ589786 CAA589772:CAF589786 CJW589772:CKB589786 CTS589772:CTX589786 DDO589772:DDT589786 DNK589772:DNP589786 DXG589772:DXL589786 EHC589772:EHH589786 EQY589772:ERD589786 FAU589772:FAZ589786 FKQ589772:FKV589786 FUM589772:FUR589786 GEI589772:GEN589786 GOE589772:GOJ589786 GYA589772:GYF589786 HHW589772:HIB589786 HRS589772:HRX589786 IBO589772:IBT589786 ILK589772:ILP589786 IVG589772:IVL589786 JFC589772:JFH589786 JOY589772:JPD589786 JYU589772:JYZ589786 KIQ589772:KIV589786 KSM589772:KSR589786 LCI589772:LCN589786 LME589772:LMJ589786 LWA589772:LWF589786 MFW589772:MGB589786 MPS589772:MPX589786 MZO589772:MZT589786 NJK589772:NJP589786 NTG589772:NTL589786 ODC589772:ODH589786 OMY589772:OND589786 OWU589772:OWZ589786 PGQ589772:PGV589786 PQM589772:PQR589786 QAI589772:QAN589786 QKE589772:QKJ589786 QUA589772:QUF589786 RDW589772:REB589786 RNS589772:RNX589786 RXO589772:RXT589786 SHK589772:SHP589786 SRG589772:SRL589786 TBC589772:TBH589786 TKY589772:TLD589786 TUU589772:TUZ589786 UEQ589772:UEV589786 UOM589772:UOR589786 UYI589772:UYN589786 VIE589772:VIJ589786 VSA589772:VSF589786 WBW589772:WCB589786 WLS589772:WLX589786 WVO589772:WVT589786 J655308:O655322 JC655308:JH655322 SY655308:TD655322 ACU655308:ACZ655322 AMQ655308:AMV655322 AWM655308:AWR655322 BGI655308:BGN655322 BQE655308:BQJ655322 CAA655308:CAF655322 CJW655308:CKB655322 CTS655308:CTX655322 DDO655308:DDT655322 DNK655308:DNP655322 DXG655308:DXL655322 EHC655308:EHH655322 EQY655308:ERD655322 FAU655308:FAZ655322 FKQ655308:FKV655322 FUM655308:FUR655322 GEI655308:GEN655322 GOE655308:GOJ655322 GYA655308:GYF655322 HHW655308:HIB655322 HRS655308:HRX655322 IBO655308:IBT655322 ILK655308:ILP655322 IVG655308:IVL655322 JFC655308:JFH655322 JOY655308:JPD655322 JYU655308:JYZ655322 KIQ655308:KIV655322 KSM655308:KSR655322 LCI655308:LCN655322 LME655308:LMJ655322 LWA655308:LWF655322 MFW655308:MGB655322 MPS655308:MPX655322 MZO655308:MZT655322 NJK655308:NJP655322 NTG655308:NTL655322 ODC655308:ODH655322 OMY655308:OND655322 OWU655308:OWZ655322 PGQ655308:PGV655322 PQM655308:PQR655322 QAI655308:QAN655322 QKE655308:QKJ655322 QUA655308:QUF655322 RDW655308:REB655322 RNS655308:RNX655322 RXO655308:RXT655322 SHK655308:SHP655322 SRG655308:SRL655322 TBC655308:TBH655322 TKY655308:TLD655322 TUU655308:TUZ655322 UEQ655308:UEV655322 UOM655308:UOR655322 UYI655308:UYN655322 VIE655308:VIJ655322 VSA655308:VSF655322 WBW655308:WCB655322 WLS655308:WLX655322 WVO655308:WVT655322 J720844:O720858 JC720844:JH720858 SY720844:TD720858 ACU720844:ACZ720858 AMQ720844:AMV720858 AWM720844:AWR720858 BGI720844:BGN720858 BQE720844:BQJ720858 CAA720844:CAF720858 CJW720844:CKB720858 CTS720844:CTX720858 DDO720844:DDT720858 DNK720844:DNP720858 DXG720844:DXL720858 EHC720844:EHH720858 EQY720844:ERD720858 FAU720844:FAZ720858 FKQ720844:FKV720858 FUM720844:FUR720858 GEI720844:GEN720858 GOE720844:GOJ720858 GYA720844:GYF720858 HHW720844:HIB720858 HRS720844:HRX720858 IBO720844:IBT720858 ILK720844:ILP720858 IVG720844:IVL720858 JFC720844:JFH720858 JOY720844:JPD720858 JYU720844:JYZ720858 KIQ720844:KIV720858 KSM720844:KSR720858 LCI720844:LCN720858 LME720844:LMJ720858 LWA720844:LWF720858 MFW720844:MGB720858 MPS720844:MPX720858 MZO720844:MZT720858 NJK720844:NJP720858 NTG720844:NTL720858 ODC720844:ODH720858 OMY720844:OND720858 OWU720844:OWZ720858 PGQ720844:PGV720858 PQM720844:PQR720858 QAI720844:QAN720858 QKE720844:QKJ720858 QUA720844:QUF720858 RDW720844:REB720858 RNS720844:RNX720858 RXO720844:RXT720858 SHK720844:SHP720858 SRG720844:SRL720858 TBC720844:TBH720858 TKY720844:TLD720858 TUU720844:TUZ720858 UEQ720844:UEV720858 UOM720844:UOR720858 UYI720844:UYN720858 VIE720844:VIJ720858 VSA720844:VSF720858 WBW720844:WCB720858 WLS720844:WLX720858 WVO720844:WVT720858 J786380:O786394 JC786380:JH786394 SY786380:TD786394 ACU786380:ACZ786394 AMQ786380:AMV786394 AWM786380:AWR786394 BGI786380:BGN786394 BQE786380:BQJ786394 CAA786380:CAF786394 CJW786380:CKB786394 CTS786380:CTX786394 DDO786380:DDT786394 DNK786380:DNP786394 DXG786380:DXL786394 EHC786380:EHH786394 EQY786380:ERD786394 FAU786380:FAZ786394 FKQ786380:FKV786394 FUM786380:FUR786394 GEI786380:GEN786394 GOE786380:GOJ786394 GYA786380:GYF786394 HHW786380:HIB786394 HRS786380:HRX786394 IBO786380:IBT786394 ILK786380:ILP786394 IVG786380:IVL786394 JFC786380:JFH786394 JOY786380:JPD786394 JYU786380:JYZ786394 KIQ786380:KIV786394 KSM786380:KSR786394 LCI786380:LCN786394 LME786380:LMJ786394 LWA786380:LWF786394 MFW786380:MGB786394 MPS786380:MPX786394 MZO786380:MZT786394 NJK786380:NJP786394 NTG786380:NTL786394 ODC786380:ODH786394 OMY786380:OND786394 OWU786380:OWZ786394 PGQ786380:PGV786394 PQM786380:PQR786394 QAI786380:QAN786394 QKE786380:QKJ786394 QUA786380:QUF786394 RDW786380:REB786394 RNS786380:RNX786394 RXO786380:RXT786394 SHK786380:SHP786394 SRG786380:SRL786394 TBC786380:TBH786394 TKY786380:TLD786394 TUU786380:TUZ786394 UEQ786380:UEV786394 UOM786380:UOR786394 UYI786380:UYN786394 VIE786380:VIJ786394 VSA786380:VSF786394 WBW786380:WCB786394 WLS786380:WLX786394 WVO786380:WVT786394 J851916:O851930 JC851916:JH851930 SY851916:TD851930 ACU851916:ACZ851930 AMQ851916:AMV851930 AWM851916:AWR851930 BGI851916:BGN851930 BQE851916:BQJ851930 CAA851916:CAF851930 CJW851916:CKB851930 CTS851916:CTX851930 DDO851916:DDT851930 DNK851916:DNP851930 DXG851916:DXL851930 EHC851916:EHH851930 EQY851916:ERD851930 FAU851916:FAZ851930 FKQ851916:FKV851930 FUM851916:FUR851930 GEI851916:GEN851930 GOE851916:GOJ851930 GYA851916:GYF851930 HHW851916:HIB851930 HRS851916:HRX851930 IBO851916:IBT851930 ILK851916:ILP851930 IVG851916:IVL851930 JFC851916:JFH851930 JOY851916:JPD851930 JYU851916:JYZ851930 KIQ851916:KIV851930 KSM851916:KSR851930 LCI851916:LCN851930 LME851916:LMJ851930 LWA851916:LWF851930 MFW851916:MGB851930 MPS851916:MPX851930 MZO851916:MZT851930 NJK851916:NJP851930 NTG851916:NTL851930 ODC851916:ODH851930 OMY851916:OND851930 OWU851916:OWZ851930 PGQ851916:PGV851930 PQM851916:PQR851930 QAI851916:QAN851930 QKE851916:QKJ851930 QUA851916:QUF851930 RDW851916:REB851930 RNS851916:RNX851930 RXO851916:RXT851930 SHK851916:SHP851930 SRG851916:SRL851930 TBC851916:TBH851930 TKY851916:TLD851930 TUU851916:TUZ851930 UEQ851916:UEV851930 UOM851916:UOR851930 UYI851916:UYN851930 VIE851916:VIJ851930 VSA851916:VSF851930 WBW851916:WCB851930 WLS851916:WLX851930 WVO851916:WVT851930 J917452:O917466 JC917452:JH917466 SY917452:TD917466 ACU917452:ACZ917466 AMQ917452:AMV917466 AWM917452:AWR917466 BGI917452:BGN917466 BQE917452:BQJ917466 CAA917452:CAF917466 CJW917452:CKB917466 CTS917452:CTX917466 DDO917452:DDT917466 DNK917452:DNP917466 DXG917452:DXL917466 EHC917452:EHH917466 EQY917452:ERD917466 FAU917452:FAZ917466 FKQ917452:FKV917466 FUM917452:FUR917466 GEI917452:GEN917466 GOE917452:GOJ917466 GYA917452:GYF917466 HHW917452:HIB917466 HRS917452:HRX917466 IBO917452:IBT917466 ILK917452:ILP917466 IVG917452:IVL917466 JFC917452:JFH917466 JOY917452:JPD917466 JYU917452:JYZ917466 KIQ917452:KIV917466 KSM917452:KSR917466 LCI917452:LCN917466 LME917452:LMJ917466 LWA917452:LWF917466 MFW917452:MGB917466 MPS917452:MPX917466 MZO917452:MZT917466 NJK917452:NJP917466 NTG917452:NTL917466 ODC917452:ODH917466 OMY917452:OND917466 OWU917452:OWZ917466 PGQ917452:PGV917466 PQM917452:PQR917466 QAI917452:QAN917466 QKE917452:QKJ917466 QUA917452:QUF917466 RDW917452:REB917466 RNS917452:RNX917466 RXO917452:RXT917466 SHK917452:SHP917466 SRG917452:SRL917466 TBC917452:TBH917466 TKY917452:TLD917466 TUU917452:TUZ917466 UEQ917452:UEV917466 UOM917452:UOR917466 UYI917452:UYN917466 VIE917452:VIJ917466 VSA917452:VSF917466 WBW917452:WCB917466 WLS917452:WLX917466 WVO917452:WVT917466 J982988:O983002 JC982988:JH983002 SY982988:TD983002 ACU982988:ACZ983002 AMQ982988:AMV983002 AWM982988:AWR983002 BGI982988:BGN983002 BQE982988:BQJ983002 CAA982988:CAF983002 CJW982988:CKB983002 CTS982988:CTX983002 DDO982988:DDT983002 DNK982988:DNP983002 DXG982988:DXL983002 EHC982988:EHH983002 EQY982988:ERD983002 FAU982988:FAZ983002 FKQ982988:FKV983002 FUM982988:FUR983002 GEI982988:GEN983002 GOE982988:GOJ983002 GYA982988:GYF983002 HHW982988:HIB983002 HRS982988:HRX983002 IBO982988:IBT983002 ILK982988:ILP983002 IVG982988:IVL983002 JFC982988:JFH983002 JOY982988:JPD983002 JYU982988:JYZ983002 KIQ982988:KIV983002 KSM982988:KSR983002 LCI982988:LCN983002 LME982988:LMJ983002 LWA982988:LWF983002 MFW982988:MGB983002 MPS982988:MPX983002 MZO982988:MZT983002 NJK982988:NJP983002 NTG982988:NTL983002 ODC982988:ODH983002 OMY982988:OND983002 OWU982988:OWZ983002 PGQ982988:PGV983002 PQM982988:PQR983002 QAI982988:QAN983002 QKE982988:QKJ983002 QUA982988:QUF983002 RDW982988:REB983002 RNS982988:RNX983002 RXO982988:RXT983002 SHK982988:SHP983002 SRG982988:SRL983002 TBC982988:TBH983002 TKY982988:TLD983002 TUU982988:TUZ983002 UEQ982988:UEV983002 UOM982988:UOR983002 UYI982988:UYN983002 VIE982988:VIJ983002 VSA982988:VSF983002 WBW982988:WCB983002 WLS982988:WLX983002 WVO982988:WVT983002 WLS983010:WLX983024 J65506:O65520 JC65506:JH65520 SY65506:TD65520 ACU65506:ACZ65520 AMQ65506:AMV65520 AWM65506:AWR65520 BGI65506:BGN65520 BQE65506:BQJ65520 CAA65506:CAF65520 CJW65506:CKB65520 CTS65506:CTX65520 DDO65506:DDT65520 DNK65506:DNP65520 DXG65506:DXL65520 EHC65506:EHH65520 EQY65506:ERD65520 FAU65506:FAZ65520 FKQ65506:FKV65520 FUM65506:FUR65520 GEI65506:GEN65520 GOE65506:GOJ65520 GYA65506:GYF65520 HHW65506:HIB65520 HRS65506:HRX65520 IBO65506:IBT65520 ILK65506:ILP65520 IVG65506:IVL65520 JFC65506:JFH65520 JOY65506:JPD65520 JYU65506:JYZ65520 KIQ65506:KIV65520 KSM65506:KSR65520 LCI65506:LCN65520 LME65506:LMJ65520 LWA65506:LWF65520 MFW65506:MGB65520 MPS65506:MPX65520 MZO65506:MZT65520 NJK65506:NJP65520 NTG65506:NTL65520 ODC65506:ODH65520 OMY65506:OND65520 OWU65506:OWZ65520 PGQ65506:PGV65520 PQM65506:PQR65520 QAI65506:QAN65520 QKE65506:QKJ65520 QUA65506:QUF65520 RDW65506:REB65520 RNS65506:RNX65520 RXO65506:RXT65520 SHK65506:SHP65520 SRG65506:SRL65520 TBC65506:TBH65520 TKY65506:TLD65520 TUU65506:TUZ65520 UEQ65506:UEV65520 UOM65506:UOR65520 UYI65506:UYN65520 VIE65506:VIJ65520 VSA65506:VSF65520 WBW65506:WCB65520 WLS65506:WLX65520 WVO65506:WVT65520 J131042:O131056 JC131042:JH131056 SY131042:TD131056 ACU131042:ACZ131056 AMQ131042:AMV131056 AWM131042:AWR131056 BGI131042:BGN131056 BQE131042:BQJ131056 CAA131042:CAF131056 CJW131042:CKB131056 CTS131042:CTX131056 DDO131042:DDT131056 DNK131042:DNP131056 DXG131042:DXL131056 EHC131042:EHH131056 EQY131042:ERD131056 FAU131042:FAZ131056 FKQ131042:FKV131056 FUM131042:FUR131056 GEI131042:GEN131056 GOE131042:GOJ131056 GYA131042:GYF131056 HHW131042:HIB131056 HRS131042:HRX131056 IBO131042:IBT131056 ILK131042:ILP131056 IVG131042:IVL131056 JFC131042:JFH131056 JOY131042:JPD131056 JYU131042:JYZ131056 KIQ131042:KIV131056 KSM131042:KSR131056 LCI131042:LCN131056 LME131042:LMJ131056 LWA131042:LWF131056 MFW131042:MGB131056 MPS131042:MPX131056 MZO131042:MZT131056 NJK131042:NJP131056 NTG131042:NTL131056 ODC131042:ODH131056 OMY131042:OND131056 OWU131042:OWZ131056 PGQ131042:PGV131056 PQM131042:PQR131056 QAI131042:QAN131056 QKE131042:QKJ131056 QUA131042:QUF131056 RDW131042:REB131056 RNS131042:RNX131056 RXO131042:RXT131056 SHK131042:SHP131056 SRG131042:SRL131056 TBC131042:TBH131056 TKY131042:TLD131056 TUU131042:TUZ131056 UEQ131042:UEV131056 UOM131042:UOR131056 UYI131042:UYN131056 VIE131042:VIJ131056 VSA131042:VSF131056 WBW131042:WCB131056 WLS131042:WLX131056 WVO131042:WVT131056 J196578:O196592 JC196578:JH196592 SY196578:TD196592 ACU196578:ACZ196592 AMQ196578:AMV196592 AWM196578:AWR196592 BGI196578:BGN196592 BQE196578:BQJ196592 CAA196578:CAF196592 CJW196578:CKB196592 CTS196578:CTX196592 DDO196578:DDT196592 DNK196578:DNP196592 DXG196578:DXL196592 EHC196578:EHH196592 EQY196578:ERD196592 FAU196578:FAZ196592 FKQ196578:FKV196592 FUM196578:FUR196592 GEI196578:GEN196592 GOE196578:GOJ196592 GYA196578:GYF196592 HHW196578:HIB196592 HRS196578:HRX196592 IBO196578:IBT196592 ILK196578:ILP196592 IVG196578:IVL196592 JFC196578:JFH196592 JOY196578:JPD196592 JYU196578:JYZ196592 KIQ196578:KIV196592 KSM196578:KSR196592 LCI196578:LCN196592 LME196578:LMJ196592 LWA196578:LWF196592 MFW196578:MGB196592 MPS196578:MPX196592 MZO196578:MZT196592 NJK196578:NJP196592 NTG196578:NTL196592 ODC196578:ODH196592 OMY196578:OND196592 OWU196578:OWZ196592 PGQ196578:PGV196592 PQM196578:PQR196592 QAI196578:QAN196592 QKE196578:QKJ196592 QUA196578:QUF196592 RDW196578:REB196592 RNS196578:RNX196592 RXO196578:RXT196592 SHK196578:SHP196592 SRG196578:SRL196592 TBC196578:TBH196592 TKY196578:TLD196592 TUU196578:TUZ196592 UEQ196578:UEV196592 UOM196578:UOR196592 UYI196578:UYN196592 VIE196578:VIJ196592 VSA196578:VSF196592 WBW196578:WCB196592 WLS196578:WLX196592 WVO196578:WVT196592 J262114:O262128 JC262114:JH262128 SY262114:TD262128 ACU262114:ACZ262128 AMQ262114:AMV262128 AWM262114:AWR262128 BGI262114:BGN262128 BQE262114:BQJ262128 CAA262114:CAF262128 CJW262114:CKB262128 CTS262114:CTX262128 DDO262114:DDT262128 DNK262114:DNP262128 DXG262114:DXL262128 EHC262114:EHH262128 EQY262114:ERD262128 FAU262114:FAZ262128 FKQ262114:FKV262128 FUM262114:FUR262128 GEI262114:GEN262128 GOE262114:GOJ262128 GYA262114:GYF262128 HHW262114:HIB262128 HRS262114:HRX262128 IBO262114:IBT262128 ILK262114:ILP262128 IVG262114:IVL262128 JFC262114:JFH262128 JOY262114:JPD262128 JYU262114:JYZ262128 KIQ262114:KIV262128 KSM262114:KSR262128 LCI262114:LCN262128 LME262114:LMJ262128 LWA262114:LWF262128 MFW262114:MGB262128 MPS262114:MPX262128 MZO262114:MZT262128 NJK262114:NJP262128 NTG262114:NTL262128 ODC262114:ODH262128 OMY262114:OND262128 OWU262114:OWZ262128 PGQ262114:PGV262128 PQM262114:PQR262128 QAI262114:QAN262128 QKE262114:QKJ262128 QUA262114:QUF262128 RDW262114:REB262128 RNS262114:RNX262128 RXO262114:RXT262128 SHK262114:SHP262128 SRG262114:SRL262128 TBC262114:TBH262128 TKY262114:TLD262128 TUU262114:TUZ262128 UEQ262114:UEV262128 UOM262114:UOR262128 UYI262114:UYN262128 VIE262114:VIJ262128 VSA262114:VSF262128 WBW262114:WCB262128 WLS262114:WLX262128 WVO262114:WVT262128 J327650:O327664 JC327650:JH327664 SY327650:TD327664 ACU327650:ACZ327664 AMQ327650:AMV327664 AWM327650:AWR327664 BGI327650:BGN327664 BQE327650:BQJ327664 CAA327650:CAF327664 CJW327650:CKB327664 CTS327650:CTX327664 DDO327650:DDT327664 DNK327650:DNP327664 DXG327650:DXL327664 EHC327650:EHH327664 EQY327650:ERD327664 FAU327650:FAZ327664 FKQ327650:FKV327664 FUM327650:FUR327664 GEI327650:GEN327664 GOE327650:GOJ327664 GYA327650:GYF327664 HHW327650:HIB327664 HRS327650:HRX327664 IBO327650:IBT327664 ILK327650:ILP327664 IVG327650:IVL327664 JFC327650:JFH327664 JOY327650:JPD327664 JYU327650:JYZ327664 KIQ327650:KIV327664 KSM327650:KSR327664 LCI327650:LCN327664 LME327650:LMJ327664 LWA327650:LWF327664 MFW327650:MGB327664 MPS327650:MPX327664 MZO327650:MZT327664 NJK327650:NJP327664 NTG327650:NTL327664 ODC327650:ODH327664 OMY327650:OND327664 OWU327650:OWZ327664 PGQ327650:PGV327664 PQM327650:PQR327664 QAI327650:QAN327664 QKE327650:QKJ327664 QUA327650:QUF327664 RDW327650:REB327664 RNS327650:RNX327664 RXO327650:RXT327664 SHK327650:SHP327664 SRG327650:SRL327664 TBC327650:TBH327664 TKY327650:TLD327664 TUU327650:TUZ327664 UEQ327650:UEV327664 UOM327650:UOR327664 UYI327650:UYN327664 VIE327650:VIJ327664 VSA327650:VSF327664 WBW327650:WCB327664 WLS327650:WLX327664 WVO327650:WVT327664 J393186:O393200 JC393186:JH393200 SY393186:TD393200 ACU393186:ACZ393200 AMQ393186:AMV393200 AWM393186:AWR393200 BGI393186:BGN393200 BQE393186:BQJ393200 CAA393186:CAF393200 CJW393186:CKB393200 CTS393186:CTX393200 DDO393186:DDT393200 DNK393186:DNP393200 DXG393186:DXL393200 EHC393186:EHH393200 EQY393186:ERD393200 FAU393186:FAZ393200 FKQ393186:FKV393200 FUM393186:FUR393200 GEI393186:GEN393200 GOE393186:GOJ393200 GYA393186:GYF393200 HHW393186:HIB393200 HRS393186:HRX393200 IBO393186:IBT393200 ILK393186:ILP393200 IVG393186:IVL393200 JFC393186:JFH393200 JOY393186:JPD393200 JYU393186:JYZ393200 KIQ393186:KIV393200 KSM393186:KSR393200 LCI393186:LCN393200 LME393186:LMJ393200 LWA393186:LWF393200 MFW393186:MGB393200 MPS393186:MPX393200 MZO393186:MZT393200 NJK393186:NJP393200 NTG393186:NTL393200 ODC393186:ODH393200 OMY393186:OND393200 OWU393186:OWZ393200 PGQ393186:PGV393200 PQM393186:PQR393200 QAI393186:QAN393200 QKE393186:QKJ393200 QUA393186:QUF393200 RDW393186:REB393200 RNS393186:RNX393200 RXO393186:RXT393200 SHK393186:SHP393200 SRG393186:SRL393200 TBC393186:TBH393200 TKY393186:TLD393200 TUU393186:TUZ393200 UEQ393186:UEV393200 UOM393186:UOR393200 UYI393186:UYN393200 VIE393186:VIJ393200 VSA393186:VSF393200 WBW393186:WCB393200 WLS393186:WLX393200 WVO393186:WVT393200 J458722:O458736 JC458722:JH458736 SY458722:TD458736 ACU458722:ACZ458736 AMQ458722:AMV458736 AWM458722:AWR458736 BGI458722:BGN458736 BQE458722:BQJ458736 CAA458722:CAF458736 CJW458722:CKB458736 CTS458722:CTX458736 DDO458722:DDT458736 DNK458722:DNP458736 DXG458722:DXL458736 EHC458722:EHH458736 EQY458722:ERD458736 FAU458722:FAZ458736 FKQ458722:FKV458736 FUM458722:FUR458736 GEI458722:GEN458736 GOE458722:GOJ458736 GYA458722:GYF458736 HHW458722:HIB458736 HRS458722:HRX458736 IBO458722:IBT458736 ILK458722:ILP458736 IVG458722:IVL458736 JFC458722:JFH458736 JOY458722:JPD458736 JYU458722:JYZ458736 KIQ458722:KIV458736 KSM458722:KSR458736 LCI458722:LCN458736 LME458722:LMJ458736 LWA458722:LWF458736 MFW458722:MGB458736 MPS458722:MPX458736 MZO458722:MZT458736 NJK458722:NJP458736 NTG458722:NTL458736 ODC458722:ODH458736 OMY458722:OND458736 OWU458722:OWZ458736 PGQ458722:PGV458736 PQM458722:PQR458736 QAI458722:QAN458736 QKE458722:QKJ458736 QUA458722:QUF458736 RDW458722:REB458736 RNS458722:RNX458736 RXO458722:RXT458736 SHK458722:SHP458736 SRG458722:SRL458736 TBC458722:TBH458736 TKY458722:TLD458736 TUU458722:TUZ458736 UEQ458722:UEV458736 UOM458722:UOR458736 UYI458722:UYN458736 VIE458722:VIJ458736 VSA458722:VSF458736 WBW458722:WCB458736 WLS458722:WLX458736 WVO458722:WVT458736 J524258:O524272 JC524258:JH524272 SY524258:TD524272 ACU524258:ACZ524272 AMQ524258:AMV524272 AWM524258:AWR524272 BGI524258:BGN524272 BQE524258:BQJ524272 CAA524258:CAF524272 CJW524258:CKB524272 CTS524258:CTX524272 DDO524258:DDT524272 DNK524258:DNP524272 DXG524258:DXL524272 EHC524258:EHH524272 EQY524258:ERD524272 FAU524258:FAZ524272 FKQ524258:FKV524272 FUM524258:FUR524272 GEI524258:GEN524272 GOE524258:GOJ524272 GYA524258:GYF524272 HHW524258:HIB524272 HRS524258:HRX524272 IBO524258:IBT524272 ILK524258:ILP524272 IVG524258:IVL524272 JFC524258:JFH524272 JOY524258:JPD524272 JYU524258:JYZ524272 KIQ524258:KIV524272 KSM524258:KSR524272 LCI524258:LCN524272 LME524258:LMJ524272 LWA524258:LWF524272 MFW524258:MGB524272 MPS524258:MPX524272 MZO524258:MZT524272 NJK524258:NJP524272 NTG524258:NTL524272 ODC524258:ODH524272 OMY524258:OND524272 OWU524258:OWZ524272 PGQ524258:PGV524272 PQM524258:PQR524272 QAI524258:QAN524272 QKE524258:QKJ524272 QUA524258:QUF524272 RDW524258:REB524272 RNS524258:RNX524272 RXO524258:RXT524272 SHK524258:SHP524272 SRG524258:SRL524272 TBC524258:TBH524272 TKY524258:TLD524272 TUU524258:TUZ524272 UEQ524258:UEV524272 UOM524258:UOR524272 UYI524258:UYN524272 VIE524258:VIJ524272 VSA524258:VSF524272 WBW524258:WCB524272 WLS524258:WLX524272 WVO524258:WVT524272 J589794:O589808 JC589794:JH589808 SY589794:TD589808 ACU589794:ACZ589808 AMQ589794:AMV589808 AWM589794:AWR589808 BGI589794:BGN589808 BQE589794:BQJ589808 CAA589794:CAF589808 CJW589794:CKB589808 CTS589794:CTX589808 DDO589794:DDT589808 DNK589794:DNP589808 DXG589794:DXL589808 EHC589794:EHH589808 EQY589794:ERD589808 FAU589794:FAZ589808 FKQ589794:FKV589808 FUM589794:FUR589808 GEI589794:GEN589808 GOE589794:GOJ589808 GYA589794:GYF589808 HHW589794:HIB589808 HRS589794:HRX589808 IBO589794:IBT589808 ILK589794:ILP589808 IVG589794:IVL589808 JFC589794:JFH589808 JOY589794:JPD589808 JYU589794:JYZ589808 KIQ589794:KIV589808 KSM589794:KSR589808 LCI589794:LCN589808 LME589794:LMJ589808 LWA589794:LWF589808 MFW589794:MGB589808 MPS589794:MPX589808 MZO589794:MZT589808 NJK589794:NJP589808 NTG589794:NTL589808 ODC589794:ODH589808 OMY589794:OND589808 OWU589794:OWZ589808 PGQ589794:PGV589808 PQM589794:PQR589808 QAI589794:QAN589808 QKE589794:QKJ589808 QUA589794:QUF589808 RDW589794:REB589808 RNS589794:RNX589808 RXO589794:RXT589808 SHK589794:SHP589808 SRG589794:SRL589808 TBC589794:TBH589808 TKY589794:TLD589808 TUU589794:TUZ589808 UEQ589794:UEV589808 UOM589794:UOR589808 UYI589794:UYN589808 VIE589794:VIJ589808 VSA589794:VSF589808 WBW589794:WCB589808 WLS589794:WLX589808 WVO589794:WVT589808 J655330:O655344 JC655330:JH655344 SY655330:TD655344 ACU655330:ACZ655344 AMQ655330:AMV655344 AWM655330:AWR655344 BGI655330:BGN655344 BQE655330:BQJ655344 CAA655330:CAF655344 CJW655330:CKB655344 CTS655330:CTX655344 DDO655330:DDT655344 DNK655330:DNP655344 DXG655330:DXL655344 EHC655330:EHH655344 EQY655330:ERD655344 FAU655330:FAZ655344 FKQ655330:FKV655344 FUM655330:FUR655344 GEI655330:GEN655344 GOE655330:GOJ655344 GYA655330:GYF655344 HHW655330:HIB655344 HRS655330:HRX655344 IBO655330:IBT655344 ILK655330:ILP655344 IVG655330:IVL655344 JFC655330:JFH655344 JOY655330:JPD655344 JYU655330:JYZ655344 KIQ655330:KIV655344 KSM655330:KSR655344 LCI655330:LCN655344 LME655330:LMJ655344 LWA655330:LWF655344 MFW655330:MGB655344 MPS655330:MPX655344 MZO655330:MZT655344 NJK655330:NJP655344 NTG655330:NTL655344 ODC655330:ODH655344 OMY655330:OND655344 OWU655330:OWZ655344 PGQ655330:PGV655344 PQM655330:PQR655344 QAI655330:QAN655344 QKE655330:QKJ655344 QUA655330:QUF655344 RDW655330:REB655344 RNS655330:RNX655344 RXO655330:RXT655344 SHK655330:SHP655344 SRG655330:SRL655344 TBC655330:TBH655344 TKY655330:TLD655344 TUU655330:TUZ655344 UEQ655330:UEV655344 UOM655330:UOR655344 UYI655330:UYN655344 VIE655330:VIJ655344 VSA655330:VSF655344 WBW655330:WCB655344 WLS655330:WLX655344 WVO655330:WVT655344 J720866:O720880 JC720866:JH720880 SY720866:TD720880 ACU720866:ACZ720880 AMQ720866:AMV720880 AWM720866:AWR720880 BGI720866:BGN720880 BQE720866:BQJ720880 CAA720866:CAF720880 CJW720866:CKB720880 CTS720866:CTX720880 DDO720866:DDT720880 DNK720866:DNP720880 DXG720866:DXL720880 EHC720866:EHH720880 EQY720866:ERD720880 FAU720866:FAZ720880 FKQ720866:FKV720880 FUM720866:FUR720880 GEI720866:GEN720880 GOE720866:GOJ720880 GYA720866:GYF720880 HHW720866:HIB720880 HRS720866:HRX720880 IBO720866:IBT720880 ILK720866:ILP720880 IVG720866:IVL720880 JFC720866:JFH720880 JOY720866:JPD720880 JYU720866:JYZ720880 KIQ720866:KIV720880 KSM720866:KSR720880 LCI720866:LCN720880 LME720866:LMJ720880 LWA720866:LWF720880 MFW720866:MGB720880 MPS720866:MPX720880 MZO720866:MZT720880 NJK720866:NJP720880 NTG720866:NTL720880 ODC720866:ODH720880 OMY720866:OND720880 OWU720866:OWZ720880 PGQ720866:PGV720880 PQM720866:PQR720880 QAI720866:QAN720880 QKE720866:QKJ720880 QUA720866:QUF720880 RDW720866:REB720880 RNS720866:RNX720880 RXO720866:RXT720880 SHK720866:SHP720880 SRG720866:SRL720880 TBC720866:TBH720880 TKY720866:TLD720880 TUU720866:TUZ720880 UEQ720866:UEV720880 UOM720866:UOR720880 UYI720866:UYN720880 VIE720866:VIJ720880 VSA720866:VSF720880 WBW720866:WCB720880 WLS720866:WLX720880 WVO720866:WVT720880 J786402:O786416 JC786402:JH786416 SY786402:TD786416 ACU786402:ACZ786416 AMQ786402:AMV786416 AWM786402:AWR786416 BGI786402:BGN786416 BQE786402:BQJ786416 CAA786402:CAF786416 CJW786402:CKB786416 CTS786402:CTX786416 DDO786402:DDT786416 DNK786402:DNP786416 DXG786402:DXL786416 EHC786402:EHH786416 EQY786402:ERD786416 FAU786402:FAZ786416 FKQ786402:FKV786416 FUM786402:FUR786416 GEI786402:GEN786416 GOE786402:GOJ786416 GYA786402:GYF786416 HHW786402:HIB786416 HRS786402:HRX786416 IBO786402:IBT786416 ILK786402:ILP786416 IVG786402:IVL786416 JFC786402:JFH786416 JOY786402:JPD786416 JYU786402:JYZ786416 KIQ786402:KIV786416 KSM786402:KSR786416 LCI786402:LCN786416 LME786402:LMJ786416 LWA786402:LWF786416 MFW786402:MGB786416 MPS786402:MPX786416 MZO786402:MZT786416 NJK786402:NJP786416 NTG786402:NTL786416 ODC786402:ODH786416 OMY786402:OND786416 OWU786402:OWZ786416 PGQ786402:PGV786416 PQM786402:PQR786416 QAI786402:QAN786416 QKE786402:QKJ786416 QUA786402:QUF786416 RDW786402:REB786416 RNS786402:RNX786416 RXO786402:RXT786416 SHK786402:SHP786416 SRG786402:SRL786416 TBC786402:TBH786416 TKY786402:TLD786416 TUU786402:TUZ786416 UEQ786402:UEV786416 UOM786402:UOR786416 UYI786402:UYN786416 VIE786402:VIJ786416 VSA786402:VSF786416 WBW786402:WCB786416 WLS786402:WLX786416 WVO786402:WVT786416 J851938:O851952 JC851938:JH851952 SY851938:TD851952 ACU851938:ACZ851952 AMQ851938:AMV851952 AWM851938:AWR851952 BGI851938:BGN851952 BQE851938:BQJ851952 CAA851938:CAF851952 CJW851938:CKB851952 CTS851938:CTX851952 DDO851938:DDT851952 DNK851938:DNP851952 DXG851938:DXL851952 EHC851938:EHH851952 EQY851938:ERD851952 FAU851938:FAZ851952 FKQ851938:FKV851952 FUM851938:FUR851952 GEI851938:GEN851952 GOE851938:GOJ851952 GYA851938:GYF851952 HHW851938:HIB851952 HRS851938:HRX851952 IBO851938:IBT851952 ILK851938:ILP851952 IVG851938:IVL851952 JFC851938:JFH851952 JOY851938:JPD851952 JYU851938:JYZ851952 KIQ851938:KIV851952 KSM851938:KSR851952 LCI851938:LCN851952 LME851938:LMJ851952 LWA851938:LWF851952 MFW851938:MGB851952 MPS851938:MPX851952 MZO851938:MZT851952 NJK851938:NJP851952 NTG851938:NTL851952 ODC851938:ODH851952 OMY851938:OND851952 OWU851938:OWZ851952 PGQ851938:PGV851952 PQM851938:PQR851952 QAI851938:QAN851952 QKE851938:QKJ851952 QUA851938:QUF851952 RDW851938:REB851952 RNS851938:RNX851952 RXO851938:RXT851952 SHK851938:SHP851952 SRG851938:SRL851952 TBC851938:TBH851952 TKY851938:TLD851952 TUU851938:TUZ851952 UEQ851938:UEV851952 UOM851938:UOR851952 UYI851938:UYN851952 VIE851938:VIJ851952 VSA851938:VSF851952 WBW851938:WCB851952 WLS851938:WLX851952 WVO851938:WVT851952 J917474:O917488 JC917474:JH917488 SY917474:TD917488 ACU917474:ACZ917488 AMQ917474:AMV917488 AWM917474:AWR917488 BGI917474:BGN917488 BQE917474:BQJ917488 CAA917474:CAF917488 CJW917474:CKB917488 CTS917474:CTX917488 DDO917474:DDT917488 DNK917474:DNP917488 DXG917474:DXL917488 EHC917474:EHH917488 EQY917474:ERD917488 FAU917474:FAZ917488 FKQ917474:FKV917488 FUM917474:FUR917488 GEI917474:GEN917488 GOE917474:GOJ917488 GYA917474:GYF917488 HHW917474:HIB917488 HRS917474:HRX917488 IBO917474:IBT917488 ILK917474:ILP917488 IVG917474:IVL917488 JFC917474:JFH917488 JOY917474:JPD917488 JYU917474:JYZ917488 KIQ917474:KIV917488 KSM917474:KSR917488 LCI917474:LCN917488 LME917474:LMJ917488 LWA917474:LWF917488 MFW917474:MGB917488 MPS917474:MPX917488 MZO917474:MZT917488 NJK917474:NJP917488 NTG917474:NTL917488 ODC917474:ODH917488 OMY917474:OND917488 OWU917474:OWZ917488 PGQ917474:PGV917488 PQM917474:PQR917488 QAI917474:QAN917488 QKE917474:QKJ917488 QUA917474:QUF917488 RDW917474:REB917488 RNS917474:RNX917488 RXO917474:RXT917488 SHK917474:SHP917488 SRG917474:SRL917488 TBC917474:TBH917488 TKY917474:TLD917488 TUU917474:TUZ917488 UEQ917474:UEV917488 UOM917474:UOR917488 UYI917474:UYN917488 VIE917474:VIJ917488 VSA917474:VSF917488 WBW917474:WCB917488 WLS917474:WLX917488 WVO917474:WVT917488 J983010:O983024 JC983010:JH983024 SY983010:TD983024 ACU983010:ACZ983024 AMQ983010:AMV983024 AWM983010:AWR983024 BGI983010:BGN983024 BQE983010:BQJ983024 CAA983010:CAF983024 CJW983010:CKB983024 CTS983010:CTX983024 DDO983010:DDT983024 DNK983010:DNP983024 DXG983010:DXL983024 EHC983010:EHH983024 EQY983010:ERD983024 FAU983010:FAZ983024 FKQ983010:FKV983024 FUM983010:FUR983024 GEI983010:GEN983024 GOE983010:GOJ983024 GYA983010:GYF983024 HHW983010:HIB983024 HRS983010:HRX983024 IBO983010:IBT983024 ILK983010:ILP983024 IVG983010:IVL983024 JFC983010:JFH983024 JOY983010:JPD983024 JYU983010:JYZ983024 KIQ983010:KIV983024 KSM983010:KSR983024 LCI983010:LCN983024 LME983010:LMJ983024 LWA983010:LWF983024 MFW983010:MGB983024 MPS983010:MPX983024 MZO983010:MZT983024 NJK983010:NJP983024 NTG983010:NTL983024 ODC983010:ODH983024 OMY983010:OND983024 OWU983010:OWZ983024 PGQ983010:PGV983024 PQM983010:PQR983024 QAI983010:QAN983024 QKE983010:QKJ983024 QUA983010:QUF983024 RDW983010:REB983024 RNS983010:RNX983024 RXO983010:RXT983024 SHK983010:SHP983024 SRG983010:SRL983024 TBC983010:TBH983024 TKY983010:TLD983024 TUU983010:TUZ983024 UEQ983010:UEV983024 UOM983010:UOR983024 UYI983010:UYN983024 VIE983010:VIJ983024 VSA983010:VSF983024 WBW983010:WCB983024 JC1:JH37 SY1:TD37 ACU1:ACZ37 AMQ1:AMV37 AWM1:AWR37 BGI1:BGN37 BQE1:BQJ37 CAA1:CAF37 CJW1:CKB37 CTS1:CTX37 DDO1:DDT37 DNK1:DNP37 DXG1:DXL37 EHC1:EHH37 EQY1:ERD37 FAU1:FAZ37 FKQ1:FKV37 FUM1:FUR37 GEI1:GEN37 GOE1:GOJ37 GYA1:GYF37 HHW1:HIB37 HRS1:HRX37 IBO1:IBT37 ILK1:ILP37 IVG1:IVL37 JFC1:JFH37 JOY1:JPD37 JYU1:JYZ37 KIQ1:KIV37 KSM1:KSR37 LCI1:LCN37 LME1:LMJ37 LWA1:LWF37 MFW1:MGB37 MPS1:MPX37 MZO1:MZT37 NJK1:NJP37 NTG1:NTL37 ODC1:ODH37 OMY1:OND37 OWU1:OWZ37 PGQ1:PGV37 PQM1:PQR37 QAI1:QAN37 QKE1:QKJ37 QUA1:QUF37 RDW1:REB37 RNS1:RNX37 RXO1:RXT37 SHK1:SHP37 SRG1:SRL37 TBC1:TBH37 TKY1:TLD37 TUU1:TUZ37 UEQ1:UEV37 UOM1:UOR37 UYI1:UYN37 VIE1:VIJ37 VSA1:VSF37 WBW1:WCB37 WLS1:WLX37 WVO1:WVT37">
      <formula1>0.0001</formula1>
      <formula2>1</formula2>
    </dataValidation>
    <dataValidation type="textLength" allowBlank="1" showInputMessage="1" showErrorMessage="1" errorTitle="قيمة خاطئة" error="لا يمكن أن يكون هدف الوحدة التنظيمية قيمة فارغة" sqref="WVG982994:WVJ983002 B65490:E65498 IU65490:IX65498 SQ65490:ST65498 ACM65490:ACP65498 AMI65490:AML65498 AWE65490:AWH65498 BGA65490:BGD65498 BPW65490:BPZ65498 BZS65490:BZV65498 CJO65490:CJR65498 CTK65490:CTN65498 DDG65490:DDJ65498 DNC65490:DNF65498 DWY65490:DXB65498 EGU65490:EGX65498 EQQ65490:EQT65498 FAM65490:FAP65498 FKI65490:FKL65498 FUE65490:FUH65498 GEA65490:GED65498 GNW65490:GNZ65498 GXS65490:GXV65498 HHO65490:HHR65498 HRK65490:HRN65498 IBG65490:IBJ65498 ILC65490:ILF65498 IUY65490:IVB65498 JEU65490:JEX65498 JOQ65490:JOT65498 JYM65490:JYP65498 KII65490:KIL65498 KSE65490:KSH65498 LCA65490:LCD65498 LLW65490:LLZ65498 LVS65490:LVV65498 MFO65490:MFR65498 MPK65490:MPN65498 MZG65490:MZJ65498 NJC65490:NJF65498 NSY65490:NTB65498 OCU65490:OCX65498 OMQ65490:OMT65498 OWM65490:OWP65498 PGI65490:PGL65498 PQE65490:PQH65498 QAA65490:QAD65498 QJW65490:QJZ65498 QTS65490:QTV65498 RDO65490:RDR65498 RNK65490:RNN65498 RXG65490:RXJ65498 SHC65490:SHF65498 SQY65490:SRB65498 TAU65490:TAX65498 TKQ65490:TKT65498 TUM65490:TUP65498 UEI65490:UEL65498 UOE65490:UOH65498 UYA65490:UYD65498 VHW65490:VHZ65498 VRS65490:VRV65498 WBO65490:WBR65498 WLK65490:WLN65498 WVG65490:WVJ65498 B131026:E131034 IU131026:IX131034 SQ131026:ST131034 ACM131026:ACP131034 AMI131026:AML131034 AWE131026:AWH131034 BGA131026:BGD131034 BPW131026:BPZ131034 BZS131026:BZV131034 CJO131026:CJR131034 CTK131026:CTN131034 DDG131026:DDJ131034 DNC131026:DNF131034 DWY131026:DXB131034 EGU131026:EGX131034 EQQ131026:EQT131034 FAM131026:FAP131034 FKI131026:FKL131034 FUE131026:FUH131034 GEA131026:GED131034 GNW131026:GNZ131034 GXS131026:GXV131034 HHO131026:HHR131034 HRK131026:HRN131034 IBG131026:IBJ131034 ILC131026:ILF131034 IUY131026:IVB131034 JEU131026:JEX131034 JOQ131026:JOT131034 JYM131026:JYP131034 KII131026:KIL131034 KSE131026:KSH131034 LCA131026:LCD131034 LLW131026:LLZ131034 LVS131026:LVV131034 MFO131026:MFR131034 MPK131026:MPN131034 MZG131026:MZJ131034 NJC131026:NJF131034 NSY131026:NTB131034 OCU131026:OCX131034 OMQ131026:OMT131034 OWM131026:OWP131034 PGI131026:PGL131034 PQE131026:PQH131034 QAA131026:QAD131034 QJW131026:QJZ131034 QTS131026:QTV131034 RDO131026:RDR131034 RNK131026:RNN131034 RXG131026:RXJ131034 SHC131026:SHF131034 SQY131026:SRB131034 TAU131026:TAX131034 TKQ131026:TKT131034 TUM131026:TUP131034 UEI131026:UEL131034 UOE131026:UOH131034 UYA131026:UYD131034 VHW131026:VHZ131034 VRS131026:VRV131034 WBO131026:WBR131034 WLK131026:WLN131034 WVG131026:WVJ131034 B196562:E196570 IU196562:IX196570 SQ196562:ST196570 ACM196562:ACP196570 AMI196562:AML196570 AWE196562:AWH196570 BGA196562:BGD196570 BPW196562:BPZ196570 BZS196562:BZV196570 CJO196562:CJR196570 CTK196562:CTN196570 DDG196562:DDJ196570 DNC196562:DNF196570 DWY196562:DXB196570 EGU196562:EGX196570 EQQ196562:EQT196570 FAM196562:FAP196570 FKI196562:FKL196570 FUE196562:FUH196570 GEA196562:GED196570 GNW196562:GNZ196570 GXS196562:GXV196570 HHO196562:HHR196570 HRK196562:HRN196570 IBG196562:IBJ196570 ILC196562:ILF196570 IUY196562:IVB196570 JEU196562:JEX196570 JOQ196562:JOT196570 JYM196562:JYP196570 KII196562:KIL196570 KSE196562:KSH196570 LCA196562:LCD196570 LLW196562:LLZ196570 LVS196562:LVV196570 MFO196562:MFR196570 MPK196562:MPN196570 MZG196562:MZJ196570 NJC196562:NJF196570 NSY196562:NTB196570 OCU196562:OCX196570 OMQ196562:OMT196570 OWM196562:OWP196570 PGI196562:PGL196570 PQE196562:PQH196570 QAA196562:QAD196570 QJW196562:QJZ196570 QTS196562:QTV196570 RDO196562:RDR196570 RNK196562:RNN196570 RXG196562:RXJ196570 SHC196562:SHF196570 SQY196562:SRB196570 TAU196562:TAX196570 TKQ196562:TKT196570 TUM196562:TUP196570 UEI196562:UEL196570 UOE196562:UOH196570 UYA196562:UYD196570 VHW196562:VHZ196570 VRS196562:VRV196570 WBO196562:WBR196570 WLK196562:WLN196570 WVG196562:WVJ196570 B262098:E262106 IU262098:IX262106 SQ262098:ST262106 ACM262098:ACP262106 AMI262098:AML262106 AWE262098:AWH262106 BGA262098:BGD262106 BPW262098:BPZ262106 BZS262098:BZV262106 CJO262098:CJR262106 CTK262098:CTN262106 DDG262098:DDJ262106 DNC262098:DNF262106 DWY262098:DXB262106 EGU262098:EGX262106 EQQ262098:EQT262106 FAM262098:FAP262106 FKI262098:FKL262106 FUE262098:FUH262106 GEA262098:GED262106 GNW262098:GNZ262106 GXS262098:GXV262106 HHO262098:HHR262106 HRK262098:HRN262106 IBG262098:IBJ262106 ILC262098:ILF262106 IUY262098:IVB262106 JEU262098:JEX262106 JOQ262098:JOT262106 JYM262098:JYP262106 KII262098:KIL262106 KSE262098:KSH262106 LCA262098:LCD262106 LLW262098:LLZ262106 LVS262098:LVV262106 MFO262098:MFR262106 MPK262098:MPN262106 MZG262098:MZJ262106 NJC262098:NJF262106 NSY262098:NTB262106 OCU262098:OCX262106 OMQ262098:OMT262106 OWM262098:OWP262106 PGI262098:PGL262106 PQE262098:PQH262106 QAA262098:QAD262106 QJW262098:QJZ262106 QTS262098:QTV262106 RDO262098:RDR262106 RNK262098:RNN262106 RXG262098:RXJ262106 SHC262098:SHF262106 SQY262098:SRB262106 TAU262098:TAX262106 TKQ262098:TKT262106 TUM262098:TUP262106 UEI262098:UEL262106 UOE262098:UOH262106 UYA262098:UYD262106 VHW262098:VHZ262106 VRS262098:VRV262106 WBO262098:WBR262106 WLK262098:WLN262106 WVG262098:WVJ262106 B327634:E327642 IU327634:IX327642 SQ327634:ST327642 ACM327634:ACP327642 AMI327634:AML327642 AWE327634:AWH327642 BGA327634:BGD327642 BPW327634:BPZ327642 BZS327634:BZV327642 CJO327634:CJR327642 CTK327634:CTN327642 DDG327634:DDJ327642 DNC327634:DNF327642 DWY327634:DXB327642 EGU327634:EGX327642 EQQ327634:EQT327642 FAM327634:FAP327642 FKI327634:FKL327642 FUE327634:FUH327642 GEA327634:GED327642 GNW327634:GNZ327642 GXS327634:GXV327642 HHO327634:HHR327642 HRK327634:HRN327642 IBG327634:IBJ327642 ILC327634:ILF327642 IUY327634:IVB327642 JEU327634:JEX327642 JOQ327634:JOT327642 JYM327634:JYP327642 KII327634:KIL327642 KSE327634:KSH327642 LCA327634:LCD327642 LLW327634:LLZ327642 LVS327634:LVV327642 MFO327634:MFR327642 MPK327634:MPN327642 MZG327634:MZJ327642 NJC327634:NJF327642 NSY327634:NTB327642 OCU327634:OCX327642 OMQ327634:OMT327642 OWM327634:OWP327642 PGI327634:PGL327642 PQE327634:PQH327642 QAA327634:QAD327642 QJW327634:QJZ327642 QTS327634:QTV327642 RDO327634:RDR327642 RNK327634:RNN327642 RXG327634:RXJ327642 SHC327634:SHF327642 SQY327634:SRB327642 TAU327634:TAX327642 TKQ327634:TKT327642 TUM327634:TUP327642 UEI327634:UEL327642 UOE327634:UOH327642 UYA327634:UYD327642 VHW327634:VHZ327642 VRS327634:VRV327642 WBO327634:WBR327642 WLK327634:WLN327642 WVG327634:WVJ327642 B393170:E393178 IU393170:IX393178 SQ393170:ST393178 ACM393170:ACP393178 AMI393170:AML393178 AWE393170:AWH393178 BGA393170:BGD393178 BPW393170:BPZ393178 BZS393170:BZV393178 CJO393170:CJR393178 CTK393170:CTN393178 DDG393170:DDJ393178 DNC393170:DNF393178 DWY393170:DXB393178 EGU393170:EGX393178 EQQ393170:EQT393178 FAM393170:FAP393178 FKI393170:FKL393178 FUE393170:FUH393178 GEA393170:GED393178 GNW393170:GNZ393178 GXS393170:GXV393178 HHO393170:HHR393178 HRK393170:HRN393178 IBG393170:IBJ393178 ILC393170:ILF393178 IUY393170:IVB393178 JEU393170:JEX393178 JOQ393170:JOT393178 JYM393170:JYP393178 KII393170:KIL393178 KSE393170:KSH393178 LCA393170:LCD393178 LLW393170:LLZ393178 LVS393170:LVV393178 MFO393170:MFR393178 MPK393170:MPN393178 MZG393170:MZJ393178 NJC393170:NJF393178 NSY393170:NTB393178 OCU393170:OCX393178 OMQ393170:OMT393178 OWM393170:OWP393178 PGI393170:PGL393178 PQE393170:PQH393178 QAA393170:QAD393178 QJW393170:QJZ393178 QTS393170:QTV393178 RDO393170:RDR393178 RNK393170:RNN393178 RXG393170:RXJ393178 SHC393170:SHF393178 SQY393170:SRB393178 TAU393170:TAX393178 TKQ393170:TKT393178 TUM393170:TUP393178 UEI393170:UEL393178 UOE393170:UOH393178 UYA393170:UYD393178 VHW393170:VHZ393178 VRS393170:VRV393178 WBO393170:WBR393178 WLK393170:WLN393178 WVG393170:WVJ393178 B458706:E458714 IU458706:IX458714 SQ458706:ST458714 ACM458706:ACP458714 AMI458706:AML458714 AWE458706:AWH458714 BGA458706:BGD458714 BPW458706:BPZ458714 BZS458706:BZV458714 CJO458706:CJR458714 CTK458706:CTN458714 DDG458706:DDJ458714 DNC458706:DNF458714 DWY458706:DXB458714 EGU458706:EGX458714 EQQ458706:EQT458714 FAM458706:FAP458714 FKI458706:FKL458714 FUE458706:FUH458714 GEA458706:GED458714 GNW458706:GNZ458714 GXS458706:GXV458714 HHO458706:HHR458714 HRK458706:HRN458714 IBG458706:IBJ458714 ILC458706:ILF458714 IUY458706:IVB458714 JEU458706:JEX458714 JOQ458706:JOT458714 JYM458706:JYP458714 KII458706:KIL458714 KSE458706:KSH458714 LCA458706:LCD458714 LLW458706:LLZ458714 LVS458706:LVV458714 MFO458706:MFR458714 MPK458706:MPN458714 MZG458706:MZJ458714 NJC458706:NJF458714 NSY458706:NTB458714 OCU458706:OCX458714 OMQ458706:OMT458714 OWM458706:OWP458714 PGI458706:PGL458714 PQE458706:PQH458714 QAA458706:QAD458714 QJW458706:QJZ458714 QTS458706:QTV458714 RDO458706:RDR458714 RNK458706:RNN458714 RXG458706:RXJ458714 SHC458706:SHF458714 SQY458706:SRB458714 TAU458706:TAX458714 TKQ458706:TKT458714 TUM458706:TUP458714 UEI458706:UEL458714 UOE458706:UOH458714 UYA458706:UYD458714 VHW458706:VHZ458714 VRS458706:VRV458714 WBO458706:WBR458714 WLK458706:WLN458714 WVG458706:WVJ458714 B524242:E524250 IU524242:IX524250 SQ524242:ST524250 ACM524242:ACP524250 AMI524242:AML524250 AWE524242:AWH524250 BGA524242:BGD524250 BPW524242:BPZ524250 BZS524242:BZV524250 CJO524242:CJR524250 CTK524242:CTN524250 DDG524242:DDJ524250 DNC524242:DNF524250 DWY524242:DXB524250 EGU524242:EGX524250 EQQ524242:EQT524250 FAM524242:FAP524250 FKI524242:FKL524250 FUE524242:FUH524250 GEA524242:GED524250 GNW524242:GNZ524250 GXS524242:GXV524250 HHO524242:HHR524250 HRK524242:HRN524250 IBG524242:IBJ524250 ILC524242:ILF524250 IUY524242:IVB524250 JEU524242:JEX524250 JOQ524242:JOT524250 JYM524242:JYP524250 KII524242:KIL524250 KSE524242:KSH524250 LCA524242:LCD524250 LLW524242:LLZ524250 LVS524242:LVV524250 MFO524242:MFR524250 MPK524242:MPN524250 MZG524242:MZJ524250 NJC524242:NJF524250 NSY524242:NTB524250 OCU524242:OCX524250 OMQ524242:OMT524250 OWM524242:OWP524250 PGI524242:PGL524250 PQE524242:PQH524250 QAA524242:QAD524250 QJW524242:QJZ524250 QTS524242:QTV524250 RDO524242:RDR524250 RNK524242:RNN524250 RXG524242:RXJ524250 SHC524242:SHF524250 SQY524242:SRB524250 TAU524242:TAX524250 TKQ524242:TKT524250 TUM524242:TUP524250 UEI524242:UEL524250 UOE524242:UOH524250 UYA524242:UYD524250 VHW524242:VHZ524250 VRS524242:VRV524250 WBO524242:WBR524250 WLK524242:WLN524250 WVG524242:WVJ524250 B589778:E589786 IU589778:IX589786 SQ589778:ST589786 ACM589778:ACP589786 AMI589778:AML589786 AWE589778:AWH589786 BGA589778:BGD589786 BPW589778:BPZ589786 BZS589778:BZV589786 CJO589778:CJR589786 CTK589778:CTN589786 DDG589778:DDJ589786 DNC589778:DNF589786 DWY589778:DXB589786 EGU589778:EGX589786 EQQ589778:EQT589786 FAM589778:FAP589786 FKI589778:FKL589786 FUE589778:FUH589786 GEA589778:GED589786 GNW589778:GNZ589786 GXS589778:GXV589786 HHO589778:HHR589786 HRK589778:HRN589786 IBG589778:IBJ589786 ILC589778:ILF589786 IUY589778:IVB589786 JEU589778:JEX589786 JOQ589778:JOT589786 JYM589778:JYP589786 KII589778:KIL589786 KSE589778:KSH589786 LCA589778:LCD589786 LLW589778:LLZ589786 LVS589778:LVV589786 MFO589778:MFR589786 MPK589778:MPN589786 MZG589778:MZJ589786 NJC589778:NJF589786 NSY589778:NTB589786 OCU589778:OCX589786 OMQ589778:OMT589786 OWM589778:OWP589786 PGI589778:PGL589786 PQE589778:PQH589786 QAA589778:QAD589786 QJW589778:QJZ589786 QTS589778:QTV589786 RDO589778:RDR589786 RNK589778:RNN589786 RXG589778:RXJ589786 SHC589778:SHF589786 SQY589778:SRB589786 TAU589778:TAX589786 TKQ589778:TKT589786 TUM589778:TUP589786 UEI589778:UEL589786 UOE589778:UOH589786 UYA589778:UYD589786 VHW589778:VHZ589786 VRS589778:VRV589786 WBO589778:WBR589786 WLK589778:WLN589786 WVG589778:WVJ589786 B655314:E655322 IU655314:IX655322 SQ655314:ST655322 ACM655314:ACP655322 AMI655314:AML655322 AWE655314:AWH655322 BGA655314:BGD655322 BPW655314:BPZ655322 BZS655314:BZV655322 CJO655314:CJR655322 CTK655314:CTN655322 DDG655314:DDJ655322 DNC655314:DNF655322 DWY655314:DXB655322 EGU655314:EGX655322 EQQ655314:EQT655322 FAM655314:FAP655322 FKI655314:FKL655322 FUE655314:FUH655322 GEA655314:GED655322 GNW655314:GNZ655322 GXS655314:GXV655322 HHO655314:HHR655322 HRK655314:HRN655322 IBG655314:IBJ655322 ILC655314:ILF655322 IUY655314:IVB655322 JEU655314:JEX655322 JOQ655314:JOT655322 JYM655314:JYP655322 KII655314:KIL655322 KSE655314:KSH655322 LCA655314:LCD655322 LLW655314:LLZ655322 LVS655314:LVV655322 MFO655314:MFR655322 MPK655314:MPN655322 MZG655314:MZJ655322 NJC655314:NJF655322 NSY655314:NTB655322 OCU655314:OCX655322 OMQ655314:OMT655322 OWM655314:OWP655322 PGI655314:PGL655322 PQE655314:PQH655322 QAA655314:QAD655322 QJW655314:QJZ655322 QTS655314:QTV655322 RDO655314:RDR655322 RNK655314:RNN655322 RXG655314:RXJ655322 SHC655314:SHF655322 SQY655314:SRB655322 TAU655314:TAX655322 TKQ655314:TKT655322 TUM655314:TUP655322 UEI655314:UEL655322 UOE655314:UOH655322 UYA655314:UYD655322 VHW655314:VHZ655322 VRS655314:VRV655322 WBO655314:WBR655322 WLK655314:WLN655322 WVG655314:WVJ655322 B720850:E720858 IU720850:IX720858 SQ720850:ST720858 ACM720850:ACP720858 AMI720850:AML720858 AWE720850:AWH720858 BGA720850:BGD720858 BPW720850:BPZ720858 BZS720850:BZV720858 CJO720850:CJR720858 CTK720850:CTN720858 DDG720850:DDJ720858 DNC720850:DNF720858 DWY720850:DXB720858 EGU720850:EGX720858 EQQ720850:EQT720858 FAM720850:FAP720858 FKI720850:FKL720858 FUE720850:FUH720858 GEA720850:GED720858 GNW720850:GNZ720858 GXS720850:GXV720858 HHO720850:HHR720858 HRK720850:HRN720858 IBG720850:IBJ720858 ILC720850:ILF720858 IUY720850:IVB720858 JEU720850:JEX720858 JOQ720850:JOT720858 JYM720850:JYP720858 KII720850:KIL720858 KSE720850:KSH720858 LCA720850:LCD720858 LLW720850:LLZ720858 LVS720850:LVV720858 MFO720850:MFR720858 MPK720850:MPN720858 MZG720850:MZJ720858 NJC720850:NJF720858 NSY720850:NTB720858 OCU720850:OCX720858 OMQ720850:OMT720858 OWM720850:OWP720858 PGI720850:PGL720858 PQE720850:PQH720858 QAA720850:QAD720858 QJW720850:QJZ720858 QTS720850:QTV720858 RDO720850:RDR720858 RNK720850:RNN720858 RXG720850:RXJ720858 SHC720850:SHF720858 SQY720850:SRB720858 TAU720850:TAX720858 TKQ720850:TKT720858 TUM720850:TUP720858 UEI720850:UEL720858 UOE720850:UOH720858 UYA720850:UYD720858 VHW720850:VHZ720858 VRS720850:VRV720858 WBO720850:WBR720858 WLK720850:WLN720858 WVG720850:WVJ720858 B786386:E786394 IU786386:IX786394 SQ786386:ST786394 ACM786386:ACP786394 AMI786386:AML786394 AWE786386:AWH786394 BGA786386:BGD786394 BPW786386:BPZ786394 BZS786386:BZV786394 CJO786386:CJR786394 CTK786386:CTN786394 DDG786386:DDJ786394 DNC786386:DNF786394 DWY786386:DXB786394 EGU786386:EGX786394 EQQ786386:EQT786394 FAM786386:FAP786394 FKI786386:FKL786394 FUE786386:FUH786394 GEA786386:GED786394 GNW786386:GNZ786394 GXS786386:GXV786394 HHO786386:HHR786394 HRK786386:HRN786394 IBG786386:IBJ786394 ILC786386:ILF786394 IUY786386:IVB786394 JEU786386:JEX786394 JOQ786386:JOT786394 JYM786386:JYP786394 KII786386:KIL786394 KSE786386:KSH786394 LCA786386:LCD786394 LLW786386:LLZ786394 LVS786386:LVV786394 MFO786386:MFR786394 MPK786386:MPN786394 MZG786386:MZJ786394 NJC786386:NJF786394 NSY786386:NTB786394 OCU786386:OCX786394 OMQ786386:OMT786394 OWM786386:OWP786394 PGI786386:PGL786394 PQE786386:PQH786394 QAA786386:QAD786394 QJW786386:QJZ786394 QTS786386:QTV786394 RDO786386:RDR786394 RNK786386:RNN786394 RXG786386:RXJ786394 SHC786386:SHF786394 SQY786386:SRB786394 TAU786386:TAX786394 TKQ786386:TKT786394 TUM786386:TUP786394 UEI786386:UEL786394 UOE786386:UOH786394 UYA786386:UYD786394 VHW786386:VHZ786394 VRS786386:VRV786394 WBO786386:WBR786394 WLK786386:WLN786394 WVG786386:WVJ786394 B851922:E851930 IU851922:IX851930 SQ851922:ST851930 ACM851922:ACP851930 AMI851922:AML851930 AWE851922:AWH851930 BGA851922:BGD851930 BPW851922:BPZ851930 BZS851922:BZV851930 CJO851922:CJR851930 CTK851922:CTN851930 DDG851922:DDJ851930 DNC851922:DNF851930 DWY851922:DXB851930 EGU851922:EGX851930 EQQ851922:EQT851930 FAM851922:FAP851930 FKI851922:FKL851930 FUE851922:FUH851930 GEA851922:GED851930 GNW851922:GNZ851930 GXS851922:GXV851930 HHO851922:HHR851930 HRK851922:HRN851930 IBG851922:IBJ851930 ILC851922:ILF851930 IUY851922:IVB851930 JEU851922:JEX851930 JOQ851922:JOT851930 JYM851922:JYP851930 KII851922:KIL851930 KSE851922:KSH851930 LCA851922:LCD851930 LLW851922:LLZ851930 LVS851922:LVV851930 MFO851922:MFR851930 MPK851922:MPN851930 MZG851922:MZJ851930 NJC851922:NJF851930 NSY851922:NTB851930 OCU851922:OCX851930 OMQ851922:OMT851930 OWM851922:OWP851930 PGI851922:PGL851930 PQE851922:PQH851930 QAA851922:QAD851930 QJW851922:QJZ851930 QTS851922:QTV851930 RDO851922:RDR851930 RNK851922:RNN851930 RXG851922:RXJ851930 SHC851922:SHF851930 SQY851922:SRB851930 TAU851922:TAX851930 TKQ851922:TKT851930 TUM851922:TUP851930 UEI851922:UEL851930 UOE851922:UOH851930 UYA851922:UYD851930 VHW851922:VHZ851930 VRS851922:VRV851930 WBO851922:WBR851930 WLK851922:WLN851930 WVG851922:WVJ851930 B917458:E917466 IU917458:IX917466 SQ917458:ST917466 ACM917458:ACP917466 AMI917458:AML917466 AWE917458:AWH917466 BGA917458:BGD917466 BPW917458:BPZ917466 BZS917458:BZV917466 CJO917458:CJR917466 CTK917458:CTN917466 DDG917458:DDJ917466 DNC917458:DNF917466 DWY917458:DXB917466 EGU917458:EGX917466 EQQ917458:EQT917466 FAM917458:FAP917466 FKI917458:FKL917466 FUE917458:FUH917466 GEA917458:GED917466 GNW917458:GNZ917466 GXS917458:GXV917466 HHO917458:HHR917466 HRK917458:HRN917466 IBG917458:IBJ917466 ILC917458:ILF917466 IUY917458:IVB917466 JEU917458:JEX917466 JOQ917458:JOT917466 JYM917458:JYP917466 KII917458:KIL917466 KSE917458:KSH917466 LCA917458:LCD917466 LLW917458:LLZ917466 LVS917458:LVV917466 MFO917458:MFR917466 MPK917458:MPN917466 MZG917458:MZJ917466 NJC917458:NJF917466 NSY917458:NTB917466 OCU917458:OCX917466 OMQ917458:OMT917466 OWM917458:OWP917466 PGI917458:PGL917466 PQE917458:PQH917466 QAA917458:QAD917466 QJW917458:QJZ917466 QTS917458:QTV917466 RDO917458:RDR917466 RNK917458:RNN917466 RXG917458:RXJ917466 SHC917458:SHF917466 SQY917458:SRB917466 TAU917458:TAX917466 TKQ917458:TKT917466 TUM917458:TUP917466 UEI917458:UEL917466 UOE917458:UOH917466 UYA917458:UYD917466 VHW917458:VHZ917466 VRS917458:VRV917466 WBO917458:WBR917466 WLK917458:WLN917466 WVG917458:WVJ917466 B982994:E983002 IU982994:IX983002 SQ982994:ST983002 ACM982994:ACP983002 AMI982994:AML983002 AWE982994:AWH983002 BGA982994:BGD983002 BPW982994:BPZ983002 BZS982994:BZV983002 CJO982994:CJR983002 CTK982994:CTN983002 DDG982994:DDJ983002 DNC982994:DNF983002 DWY982994:DXB983002 EGU982994:EGX983002 EQQ982994:EQT983002 FAM982994:FAP983002 FKI982994:FKL983002 FUE982994:FUH983002 GEA982994:GED983002 GNW982994:GNZ983002 GXS982994:GXV983002 HHO982994:HHR983002 HRK982994:HRN983002 IBG982994:IBJ983002 ILC982994:ILF983002 IUY982994:IVB983002 JEU982994:JEX983002 JOQ982994:JOT983002 JYM982994:JYP983002 KII982994:KIL983002 KSE982994:KSH983002 LCA982994:LCD983002 LLW982994:LLZ983002 LVS982994:LVV983002 MFO982994:MFR983002 MPK982994:MPN983002 MZG982994:MZJ983002 NJC982994:NJF983002 NSY982994:NTB983002 OCU982994:OCX983002 OMQ982994:OMT983002 OWM982994:OWP983002 PGI982994:PGL983002 PQE982994:PQH983002 QAA982994:QAD983002 QJW982994:QJZ983002 QTS982994:QTV983002 RDO982994:RDR983002 RNK982994:RNN983002 RXG982994:RXJ983002 SHC982994:SHF983002 SQY982994:SRB983002 TAU982994:TAX983002 TKQ982994:TKT983002 TUM982994:TUP983002 UEI982994:UEL983002 UOE982994:UOH983002 UYA982994:UYD983002 VHW982994:VHZ983002 VRS982994:VRV983002 WBO982994:WBR983002 WLK982994:WLN983002">
      <formula1>2</formula1>
      <formula2>3000</formula2>
    </dataValidation>
    <dataValidation type="textLength" allowBlank="1" showInputMessage="1" showErrorMessage="1" errorTitle="قيمة خاطئة" error="لا يمكن أن تكون قيمة النتائج قيمة فارغة" sqref="WVK983016:WVM983024 F65490:H65498 IY65490:JA65498 SU65490:SW65498 ACQ65490:ACS65498 AMM65490:AMO65498 AWI65490:AWK65498 BGE65490:BGG65498 BQA65490:BQC65498 BZW65490:BZY65498 CJS65490:CJU65498 CTO65490:CTQ65498 DDK65490:DDM65498 DNG65490:DNI65498 DXC65490:DXE65498 EGY65490:EHA65498 EQU65490:EQW65498 FAQ65490:FAS65498 FKM65490:FKO65498 FUI65490:FUK65498 GEE65490:GEG65498 GOA65490:GOC65498 GXW65490:GXY65498 HHS65490:HHU65498 HRO65490:HRQ65498 IBK65490:IBM65498 ILG65490:ILI65498 IVC65490:IVE65498 JEY65490:JFA65498 JOU65490:JOW65498 JYQ65490:JYS65498 KIM65490:KIO65498 KSI65490:KSK65498 LCE65490:LCG65498 LMA65490:LMC65498 LVW65490:LVY65498 MFS65490:MFU65498 MPO65490:MPQ65498 MZK65490:MZM65498 NJG65490:NJI65498 NTC65490:NTE65498 OCY65490:ODA65498 OMU65490:OMW65498 OWQ65490:OWS65498 PGM65490:PGO65498 PQI65490:PQK65498 QAE65490:QAG65498 QKA65490:QKC65498 QTW65490:QTY65498 RDS65490:RDU65498 RNO65490:RNQ65498 RXK65490:RXM65498 SHG65490:SHI65498 SRC65490:SRE65498 TAY65490:TBA65498 TKU65490:TKW65498 TUQ65490:TUS65498 UEM65490:UEO65498 UOI65490:UOK65498 UYE65490:UYG65498 VIA65490:VIC65498 VRW65490:VRY65498 WBS65490:WBU65498 WLO65490:WLQ65498 WVK65490:WVM65498 F131026:H131034 IY131026:JA131034 SU131026:SW131034 ACQ131026:ACS131034 AMM131026:AMO131034 AWI131026:AWK131034 BGE131026:BGG131034 BQA131026:BQC131034 BZW131026:BZY131034 CJS131026:CJU131034 CTO131026:CTQ131034 DDK131026:DDM131034 DNG131026:DNI131034 DXC131026:DXE131034 EGY131026:EHA131034 EQU131026:EQW131034 FAQ131026:FAS131034 FKM131026:FKO131034 FUI131026:FUK131034 GEE131026:GEG131034 GOA131026:GOC131034 GXW131026:GXY131034 HHS131026:HHU131034 HRO131026:HRQ131034 IBK131026:IBM131034 ILG131026:ILI131034 IVC131026:IVE131034 JEY131026:JFA131034 JOU131026:JOW131034 JYQ131026:JYS131034 KIM131026:KIO131034 KSI131026:KSK131034 LCE131026:LCG131034 LMA131026:LMC131034 LVW131026:LVY131034 MFS131026:MFU131034 MPO131026:MPQ131034 MZK131026:MZM131034 NJG131026:NJI131034 NTC131026:NTE131034 OCY131026:ODA131034 OMU131026:OMW131034 OWQ131026:OWS131034 PGM131026:PGO131034 PQI131026:PQK131034 QAE131026:QAG131034 QKA131026:QKC131034 QTW131026:QTY131034 RDS131026:RDU131034 RNO131026:RNQ131034 RXK131026:RXM131034 SHG131026:SHI131034 SRC131026:SRE131034 TAY131026:TBA131034 TKU131026:TKW131034 TUQ131026:TUS131034 UEM131026:UEO131034 UOI131026:UOK131034 UYE131026:UYG131034 VIA131026:VIC131034 VRW131026:VRY131034 WBS131026:WBU131034 WLO131026:WLQ131034 WVK131026:WVM131034 F196562:H196570 IY196562:JA196570 SU196562:SW196570 ACQ196562:ACS196570 AMM196562:AMO196570 AWI196562:AWK196570 BGE196562:BGG196570 BQA196562:BQC196570 BZW196562:BZY196570 CJS196562:CJU196570 CTO196562:CTQ196570 DDK196562:DDM196570 DNG196562:DNI196570 DXC196562:DXE196570 EGY196562:EHA196570 EQU196562:EQW196570 FAQ196562:FAS196570 FKM196562:FKO196570 FUI196562:FUK196570 GEE196562:GEG196570 GOA196562:GOC196570 GXW196562:GXY196570 HHS196562:HHU196570 HRO196562:HRQ196570 IBK196562:IBM196570 ILG196562:ILI196570 IVC196562:IVE196570 JEY196562:JFA196570 JOU196562:JOW196570 JYQ196562:JYS196570 KIM196562:KIO196570 KSI196562:KSK196570 LCE196562:LCG196570 LMA196562:LMC196570 LVW196562:LVY196570 MFS196562:MFU196570 MPO196562:MPQ196570 MZK196562:MZM196570 NJG196562:NJI196570 NTC196562:NTE196570 OCY196562:ODA196570 OMU196562:OMW196570 OWQ196562:OWS196570 PGM196562:PGO196570 PQI196562:PQK196570 QAE196562:QAG196570 QKA196562:QKC196570 QTW196562:QTY196570 RDS196562:RDU196570 RNO196562:RNQ196570 RXK196562:RXM196570 SHG196562:SHI196570 SRC196562:SRE196570 TAY196562:TBA196570 TKU196562:TKW196570 TUQ196562:TUS196570 UEM196562:UEO196570 UOI196562:UOK196570 UYE196562:UYG196570 VIA196562:VIC196570 VRW196562:VRY196570 WBS196562:WBU196570 WLO196562:WLQ196570 WVK196562:WVM196570 F262098:H262106 IY262098:JA262106 SU262098:SW262106 ACQ262098:ACS262106 AMM262098:AMO262106 AWI262098:AWK262106 BGE262098:BGG262106 BQA262098:BQC262106 BZW262098:BZY262106 CJS262098:CJU262106 CTO262098:CTQ262106 DDK262098:DDM262106 DNG262098:DNI262106 DXC262098:DXE262106 EGY262098:EHA262106 EQU262098:EQW262106 FAQ262098:FAS262106 FKM262098:FKO262106 FUI262098:FUK262106 GEE262098:GEG262106 GOA262098:GOC262106 GXW262098:GXY262106 HHS262098:HHU262106 HRO262098:HRQ262106 IBK262098:IBM262106 ILG262098:ILI262106 IVC262098:IVE262106 JEY262098:JFA262106 JOU262098:JOW262106 JYQ262098:JYS262106 KIM262098:KIO262106 KSI262098:KSK262106 LCE262098:LCG262106 LMA262098:LMC262106 LVW262098:LVY262106 MFS262098:MFU262106 MPO262098:MPQ262106 MZK262098:MZM262106 NJG262098:NJI262106 NTC262098:NTE262106 OCY262098:ODA262106 OMU262098:OMW262106 OWQ262098:OWS262106 PGM262098:PGO262106 PQI262098:PQK262106 QAE262098:QAG262106 QKA262098:QKC262106 QTW262098:QTY262106 RDS262098:RDU262106 RNO262098:RNQ262106 RXK262098:RXM262106 SHG262098:SHI262106 SRC262098:SRE262106 TAY262098:TBA262106 TKU262098:TKW262106 TUQ262098:TUS262106 UEM262098:UEO262106 UOI262098:UOK262106 UYE262098:UYG262106 VIA262098:VIC262106 VRW262098:VRY262106 WBS262098:WBU262106 WLO262098:WLQ262106 WVK262098:WVM262106 F327634:H327642 IY327634:JA327642 SU327634:SW327642 ACQ327634:ACS327642 AMM327634:AMO327642 AWI327634:AWK327642 BGE327634:BGG327642 BQA327634:BQC327642 BZW327634:BZY327642 CJS327634:CJU327642 CTO327634:CTQ327642 DDK327634:DDM327642 DNG327634:DNI327642 DXC327634:DXE327642 EGY327634:EHA327642 EQU327634:EQW327642 FAQ327634:FAS327642 FKM327634:FKO327642 FUI327634:FUK327642 GEE327634:GEG327642 GOA327634:GOC327642 GXW327634:GXY327642 HHS327634:HHU327642 HRO327634:HRQ327642 IBK327634:IBM327642 ILG327634:ILI327642 IVC327634:IVE327642 JEY327634:JFA327642 JOU327634:JOW327642 JYQ327634:JYS327642 KIM327634:KIO327642 KSI327634:KSK327642 LCE327634:LCG327642 LMA327634:LMC327642 LVW327634:LVY327642 MFS327634:MFU327642 MPO327634:MPQ327642 MZK327634:MZM327642 NJG327634:NJI327642 NTC327634:NTE327642 OCY327634:ODA327642 OMU327634:OMW327642 OWQ327634:OWS327642 PGM327634:PGO327642 PQI327634:PQK327642 QAE327634:QAG327642 QKA327634:QKC327642 QTW327634:QTY327642 RDS327634:RDU327642 RNO327634:RNQ327642 RXK327634:RXM327642 SHG327634:SHI327642 SRC327634:SRE327642 TAY327634:TBA327642 TKU327634:TKW327642 TUQ327634:TUS327642 UEM327634:UEO327642 UOI327634:UOK327642 UYE327634:UYG327642 VIA327634:VIC327642 VRW327634:VRY327642 WBS327634:WBU327642 WLO327634:WLQ327642 WVK327634:WVM327642 F393170:H393178 IY393170:JA393178 SU393170:SW393178 ACQ393170:ACS393178 AMM393170:AMO393178 AWI393170:AWK393178 BGE393170:BGG393178 BQA393170:BQC393178 BZW393170:BZY393178 CJS393170:CJU393178 CTO393170:CTQ393178 DDK393170:DDM393178 DNG393170:DNI393178 DXC393170:DXE393178 EGY393170:EHA393178 EQU393170:EQW393178 FAQ393170:FAS393178 FKM393170:FKO393178 FUI393170:FUK393178 GEE393170:GEG393178 GOA393170:GOC393178 GXW393170:GXY393178 HHS393170:HHU393178 HRO393170:HRQ393178 IBK393170:IBM393178 ILG393170:ILI393178 IVC393170:IVE393178 JEY393170:JFA393178 JOU393170:JOW393178 JYQ393170:JYS393178 KIM393170:KIO393178 KSI393170:KSK393178 LCE393170:LCG393178 LMA393170:LMC393178 LVW393170:LVY393178 MFS393170:MFU393178 MPO393170:MPQ393178 MZK393170:MZM393178 NJG393170:NJI393178 NTC393170:NTE393178 OCY393170:ODA393178 OMU393170:OMW393178 OWQ393170:OWS393178 PGM393170:PGO393178 PQI393170:PQK393178 QAE393170:QAG393178 QKA393170:QKC393178 QTW393170:QTY393178 RDS393170:RDU393178 RNO393170:RNQ393178 RXK393170:RXM393178 SHG393170:SHI393178 SRC393170:SRE393178 TAY393170:TBA393178 TKU393170:TKW393178 TUQ393170:TUS393178 UEM393170:UEO393178 UOI393170:UOK393178 UYE393170:UYG393178 VIA393170:VIC393178 VRW393170:VRY393178 WBS393170:WBU393178 WLO393170:WLQ393178 WVK393170:WVM393178 F458706:H458714 IY458706:JA458714 SU458706:SW458714 ACQ458706:ACS458714 AMM458706:AMO458714 AWI458706:AWK458714 BGE458706:BGG458714 BQA458706:BQC458714 BZW458706:BZY458714 CJS458706:CJU458714 CTO458706:CTQ458714 DDK458706:DDM458714 DNG458706:DNI458714 DXC458706:DXE458714 EGY458706:EHA458714 EQU458706:EQW458714 FAQ458706:FAS458714 FKM458706:FKO458714 FUI458706:FUK458714 GEE458706:GEG458714 GOA458706:GOC458714 GXW458706:GXY458714 HHS458706:HHU458714 HRO458706:HRQ458714 IBK458706:IBM458714 ILG458706:ILI458714 IVC458706:IVE458714 JEY458706:JFA458714 JOU458706:JOW458714 JYQ458706:JYS458714 KIM458706:KIO458714 KSI458706:KSK458714 LCE458706:LCG458714 LMA458706:LMC458714 LVW458706:LVY458714 MFS458706:MFU458714 MPO458706:MPQ458714 MZK458706:MZM458714 NJG458706:NJI458714 NTC458706:NTE458714 OCY458706:ODA458714 OMU458706:OMW458714 OWQ458706:OWS458714 PGM458706:PGO458714 PQI458706:PQK458714 QAE458706:QAG458714 QKA458706:QKC458714 QTW458706:QTY458714 RDS458706:RDU458714 RNO458706:RNQ458714 RXK458706:RXM458714 SHG458706:SHI458714 SRC458706:SRE458714 TAY458706:TBA458714 TKU458706:TKW458714 TUQ458706:TUS458714 UEM458706:UEO458714 UOI458706:UOK458714 UYE458706:UYG458714 VIA458706:VIC458714 VRW458706:VRY458714 WBS458706:WBU458714 WLO458706:WLQ458714 WVK458706:WVM458714 F524242:H524250 IY524242:JA524250 SU524242:SW524250 ACQ524242:ACS524250 AMM524242:AMO524250 AWI524242:AWK524250 BGE524242:BGG524250 BQA524242:BQC524250 BZW524242:BZY524250 CJS524242:CJU524250 CTO524242:CTQ524250 DDK524242:DDM524250 DNG524242:DNI524250 DXC524242:DXE524250 EGY524242:EHA524250 EQU524242:EQW524250 FAQ524242:FAS524250 FKM524242:FKO524250 FUI524242:FUK524250 GEE524242:GEG524250 GOA524242:GOC524250 GXW524242:GXY524250 HHS524242:HHU524250 HRO524242:HRQ524250 IBK524242:IBM524250 ILG524242:ILI524250 IVC524242:IVE524250 JEY524242:JFA524250 JOU524242:JOW524250 JYQ524242:JYS524250 KIM524242:KIO524250 KSI524242:KSK524250 LCE524242:LCG524250 LMA524242:LMC524250 LVW524242:LVY524250 MFS524242:MFU524250 MPO524242:MPQ524250 MZK524242:MZM524250 NJG524242:NJI524250 NTC524242:NTE524250 OCY524242:ODA524250 OMU524242:OMW524250 OWQ524242:OWS524250 PGM524242:PGO524250 PQI524242:PQK524250 QAE524242:QAG524250 QKA524242:QKC524250 QTW524242:QTY524250 RDS524242:RDU524250 RNO524242:RNQ524250 RXK524242:RXM524250 SHG524242:SHI524250 SRC524242:SRE524250 TAY524242:TBA524250 TKU524242:TKW524250 TUQ524242:TUS524250 UEM524242:UEO524250 UOI524242:UOK524250 UYE524242:UYG524250 VIA524242:VIC524250 VRW524242:VRY524250 WBS524242:WBU524250 WLO524242:WLQ524250 WVK524242:WVM524250 F589778:H589786 IY589778:JA589786 SU589778:SW589786 ACQ589778:ACS589786 AMM589778:AMO589786 AWI589778:AWK589786 BGE589778:BGG589786 BQA589778:BQC589786 BZW589778:BZY589786 CJS589778:CJU589786 CTO589778:CTQ589786 DDK589778:DDM589786 DNG589778:DNI589786 DXC589778:DXE589786 EGY589778:EHA589786 EQU589778:EQW589786 FAQ589778:FAS589786 FKM589778:FKO589786 FUI589778:FUK589786 GEE589778:GEG589786 GOA589778:GOC589786 GXW589778:GXY589786 HHS589778:HHU589786 HRO589778:HRQ589786 IBK589778:IBM589786 ILG589778:ILI589786 IVC589778:IVE589786 JEY589778:JFA589786 JOU589778:JOW589786 JYQ589778:JYS589786 KIM589778:KIO589786 KSI589778:KSK589786 LCE589778:LCG589786 LMA589778:LMC589786 LVW589778:LVY589786 MFS589778:MFU589786 MPO589778:MPQ589786 MZK589778:MZM589786 NJG589778:NJI589786 NTC589778:NTE589786 OCY589778:ODA589786 OMU589778:OMW589786 OWQ589778:OWS589786 PGM589778:PGO589786 PQI589778:PQK589786 QAE589778:QAG589786 QKA589778:QKC589786 QTW589778:QTY589786 RDS589778:RDU589786 RNO589778:RNQ589786 RXK589778:RXM589786 SHG589778:SHI589786 SRC589778:SRE589786 TAY589778:TBA589786 TKU589778:TKW589786 TUQ589778:TUS589786 UEM589778:UEO589786 UOI589778:UOK589786 UYE589778:UYG589786 VIA589778:VIC589786 VRW589778:VRY589786 WBS589778:WBU589786 WLO589778:WLQ589786 WVK589778:WVM589786 F655314:H655322 IY655314:JA655322 SU655314:SW655322 ACQ655314:ACS655322 AMM655314:AMO655322 AWI655314:AWK655322 BGE655314:BGG655322 BQA655314:BQC655322 BZW655314:BZY655322 CJS655314:CJU655322 CTO655314:CTQ655322 DDK655314:DDM655322 DNG655314:DNI655322 DXC655314:DXE655322 EGY655314:EHA655322 EQU655314:EQW655322 FAQ655314:FAS655322 FKM655314:FKO655322 FUI655314:FUK655322 GEE655314:GEG655322 GOA655314:GOC655322 GXW655314:GXY655322 HHS655314:HHU655322 HRO655314:HRQ655322 IBK655314:IBM655322 ILG655314:ILI655322 IVC655314:IVE655322 JEY655314:JFA655322 JOU655314:JOW655322 JYQ655314:JYS655322 KIM655314:KIO655322 KSI655314:KSK655322 LCE655314:LCG655322 LMA655314:LMC655322 LVW655314:LVY655322 MFS655314:MFU655322 MPO655314:MPQ655322 MZK655314:MZM655322 NJG655314:NJI655322 NTC655314:NTE655322 OCY655314:ODA655322 OMU655314:OMW655322 OWQ655314:OWS655322 PGM655314:PGO655322 PQI655314:PQK655322 QAE655314:QAG655322 QKA655314:QKC655322 QTW655314:QTY655322 RDS655314:RDU655322 RNO655314:RNQ655322 RXK655314:RXM655322 SHG655314:SHI655322 SRC655314:SRE655322 TAY655314:TBA655322 TKU655314:TKW655322 TUQ655314:TUS655322 UEM655314:UEO655322 UOI655314:UOK655322 UYE655314:UYG655322 VIA655314:VIC655322 VRW655314:VRY655322 WBS655314:WBU655322 WLO655314:WLQ655322 WVK655314:WVM655322 F720850:H720858 IY720850:JA720858 SU720850:SW720858 ACQ720850:ACS720858 AMM720850:AMO720858 AWI720850:AWK720858 BGE720850:BGG720858 BQA720850:BQC720858 BZW720850:BZY720858 CJS720850:CJU720858 CTO720850:CTQ720858 DDK720850:DDM720858 DNG720850:DNI720858 DXC720850:DXE720858 EGY720850:EHA720858 EQU720850:EQW720858 FAQ720850:FAS720858 FKM720850:FKO720858 FUI720850:FUK720858 GEE720850:GEG720858 GOA720850:GOC720858 GXW720850:GXY720858 HHS720850:HHU720858 HRO720850:HRQ720858 IBK720850:IBM720858 ILG720850:ILI720858 IVC720850:IVE720858 JEY720850:JFA720858 JOU720850:JOW720858 JYQ720850:JYS720858 KIM720850:KIO720858 KSI720850:KSK720858 LCE720850:LCG720858 LMA720850:LMC720858 LVW720850:LVY720858 MFS720850:MFU720858 MPO720850:MPQ720858 MZK720850:MZM720858 NJG720850:NJI720858 NTC720850:NTE720858 OCY720850:ODA720858 OMU720850:OMW720858 OWQ720850:OWS720858 PGM720850:PGO720858 PQI720850:PQK720858 QAE720850:QAG720858 QKA720850:QKC720858 QTW720850:QTY720858 RDS720850:RDU720858 RNO720850:RNQ720858 RXK720850:RXM720858 SHG720850:SHI720858 SRC720850:SRE720858 TAY720850:TBA720858 TKU720850:TKW720858 TUQ720850:TUS720858 UEM720850:UEO720858 UOI720850:UOK720858 UYE720850:UYG720858 VIA720850:VIC720858 VRW720850:VRY720858 WBS720850:WBU720858 WLO720850:WLQ720858 WVK720850:WVM720858 F786386:H786394 IY786386:JA786394 SU786386:SW786394 ACQ786386:ACS786394 AMM786386:AMO786394 AWI786386:AWK786394 BGE786386:BGG786394 BQA786386:BQC786394 BZW786386:BZY786394 CJS786386:CJU786394 CTO786386:CTQ786394 DDK786386:DDM786394 DNG786386:DNI786394 DXC786386:DXE786394 EGY786386:EHA786394 EQU786386:EQW786394 FAQ786386:FAS786394 FKM786386:FKO786394 FUI786386:FUK786394 GEE786386:GEG786394 GOA786386:GOC786394 GXW786386:GXY786394 HHS786386:HHU786394 HRO786386:HRQ786394 IBK786386:IBM786394 ILG786386:ILI786394 IVC786386:IVE786394 JEY786386:JFA786394 JOU786386:JOW786394 JYQ786386:JYS786394 KIM786386:KIO786394 KSI786386:KSK786394 LCE786386:LCG786394 LMA786386:LMC786394 LVW786386:LVY786394 MFS786386:MFU786394 MPO786386:MPQ786394 MZK786386:MZM786394 NJG786386:NJI786394 NTC786386:NTE786394 OCY786386:ODA786394 OMU786386:OMW786394 OWQ786386:OWS786394 PGM786386:PGO786394 PQI786386:PQK786394 QAE786386:QAG786394 QKA786386:QKC786394 QTW786386:QTY786394 RDS786386:RDU786394 RNO786386:RNQ786394 RXK786386:RXM786394 SHG786386:SHI786394 SRC786386:SRE786394 TAY786386:TBA786394 TKU786386:TKW786394 TUQ786386:TUS786394 UEM786386:UEO786394 UOI786386:UOK786394 UYE786386:UYG786394 VIA786386:VIC786394 VRW786386:VRY786394 WBS786386:WBU786394 WLO786386:WLQ786394 WVK786386:WVM786394 F851922:H851930 IY851922:JA851930 SU851922:SW851930 ACQ851922:ACS851930 AMM851922:AMO851930 AWI851922:AWK851930 BGE851922:BGG851930 BQA851922:BQC851930 BZW851922:BZY851930 CJS851922:CJU851930 CTO851922:CTQ851930 DDK851922:DDM851930 DNG851922:DNI851930 DXC851922:DXE851930 EGY851922:EHA851930 EQU851922:EQW851930 FAQ851922:FAS851930 FKM851922:FKO851930 FUI851922:FUK851930 GEE851922:GEG851930 GOA851922:GOC851930 GXW851922:GXY851930 HHS851922:HHU851930 HRO851922:HRQ851930 IBK851922:IBM851930 ILG851922:ILI851930 IVC851922:IVE851930 JEY851922:JFA851930 JOU851922:JOW851930 JYQ851922:JYS851930 KIM851922:KIO851930 KSI851922:KSK851930 LCE851922:LCG851930 LMA851922:LMC851930 LVW851922:LVY851930 MFS851922:MFU851930 MPO851922:MPQ851930 MZK851922:MZM851930 NJG851922:NJI851930 NTC851922:NTE851930 OCY851922:ODA851930 OMU851922:OMW851930 OWQ851922:OWS851930 PGM851922:PGO851930 PQI851922:PQK851930 QAE851922:QAG851930 QKA851922:QKC851930 QTW851922:QTY851930 RDS851922:RDU851930 RNO851922:RNQ851930 RXK851922:RXM851930 SHG851922:SHI851930 SRC851922:SRE851930 TAY851922:TBA851930 TKU851922:TKW851930 TUQ851922:TUS851930 UEM851922:UEO851930 UOI851922:UOK851930 UYE851922:UYG851930 VIA851922:VIC851930 VRW851922:VRY851930 WBS851922:WBU851930 WLO851922:WLQ851930 WVK851922:WVM851930 F917458:H917466 IY917458:JA917466 SU917458:SW917466 ACQ917458:ACS917466 AMM917458:AMO917466 AWI917458:AWK917466 BGE917458:BGG917466 BQA917458:BQC917466 BZW917458:BZY917466 CJS917458:CJU917466 CTO917458:CTQ917466 DDK917458:DDM917466 DNG917458:DNI917466 DXC917458:DXE917466 EGY917458:EHA917466 EQU917458:EQW917466 FAQ917458:FAS917466 FKM917458:FKO917466 FUI917458:FUK917466 GEE917458:GEG917466 GOA917458:GOC917466 GXW917458:GXY917466 HHS917458:HHU917466 HRO917458:HRQ917466 IBK917458:IBM917466 ILG917458:ILI917466 IVC917458:IVE917466 JEY917458:JFA917466 JOU917458:JOW917466 JYQ917458:JYS917466 KIM917458:KIO917466 KSI917458:KSK917466 LCE917458:LCG917466 LMA917458:LMC917466 LVW917458:LVY917466 MFS917458:MFU917466 MPO917458:MPQ917466 MZK917458:MZM917466 NJG917458:NJI917466 NTC917458:NTE917466 OCY917458:ODA917466 OMU917458:OMW917466 OWQ917458:OWS917466 PGM917458:PGO917466 PQI917458:PQK917466 QAE917458:QAG917466 QKA917458:QKC917466 QTW917458:QTY917466 RDS917458:RDU917466 RNO917458:RNQ917466 RXK917458:RXM917466 SHG917458:SHI917466 SRC917458:SRE917466 TAY917458:TBA917466 TKU917458:TKW917466 TUQ917458:TUS917466 UEM917458:UEO917466 UOI917458:UOK917466 UYE917458:UYG917466 VIA917458:VIC917466 VRW917458:VRY917466 WBS917458:WBU917466 WLO917458:WLQ917466 WVK917458:WVM917466 F982994:H983002 IY982994:JA983002 SU982994:SW983002 ACQ982994:ACS983002 AMM982994:AMO983002 AWI982994:AWK983002 BGE982994:BGG983002 BQA982994:BQC983002 BZW982994:BZY983002 CJS982994:CJU983002 CTO982994:CTQ983002 DDK982994:DDM983002 DNG982994:DNI983002 DXC982994:DXE983002 EGY982994:EHA983002 EQU982994:EQW983002 FAQ982994:FAS983002 FKM982994:FKO983002 FUI982994:FUK983002 GEE982994:GEG983002 GOA982994:GOC983002 GXW982994:GXY983002 HHS982994:HHU983002 HRO982994:HRQ983002 IBK982994:IBM983002 ILG982994:ILI983002 IVC982994:IVE983002 JEY982994:JFA983002 JOU982994:JOW983002 JYQ982994:JYS983002 KIM982994:KIO983002 KSI982994:KSK983002 LCE982994:LCG983002 LMA982994:LMC983002 LVW982994:LVY983002 MFS982994:MFU983002 MPO982994:MPQ983002 MZK982994:MZM983002 NJG982994:NJI983002 NTC982994:NTE983002 OCY982994:ODA983002 OMU982994:OMW983002 OWQ982994:OWS983002 PGM982994:PGO983002 PQI982994:PQK983002 QAE982994:QAG983002 QKA982994:QKC983002 QTW982994:QTY983002 RDS982994:RDU983002 RNO982994:RNQ983002 RXK982994:RXM983002 SHG982994:SHI983002 SRC982994:SRE983002 TAY982994:TBA983002 TKU982994:TKW983002 TUQ982994:TUS983002 UEM982994:UEO983002 UOI982994:UOK983002 UYE982994:UYG983002 VIA982994:VIC983002 VRW982994:VRY983002 WBS982994:WBU983002 WLO982994:WLQ983002 WVK982994:WVM983002 WLO983016:WLQ983024 F65512:H65520 IY65512:JA65520 SU65512:SW65520 ACQ65512:ACS65520 AMM65512:AMO65520 AWI65512:AWK65520 BGE65512:BGG65520 BQA65512:BQC65520 BZW65512:BZY65520 CJS65512:CJU65520 CTO65512:CTQ65520 DDK65512:DDM65520 DNG65512:DNI65520 DXC65512:DXE65520 EGY65512:EHA65520 EQU65512:EQW65520 FAQ65512:FAS65520 FKM65512:FKO65520 FUI65512:FUK65520 GEE65512:GEG65520 GOA65512:GOC65520 GXW65512:GXY65520 HHS65512:HHU65520 HRO65512:HRQ65520 IBK65512:IBM65520 ILG65512:ILI65520 IVC65512:IVE65520 JEY65512:JFA65520 JOU65512:JOW65520 JYQ65512:JYS65520 KIM65512:KIO65520 KSI65512:KSK65520 LCE65512:LCG65520 LMA65512:LMC65520 LVW65512:LVY65520 MFS65512:MFU65520 MPO65512:MPQ65520 MZK65512:MZM65520 NJG65512:NJI65520 NTC65512:NTE65520 OCY65512:ODA65520 OMU65512:OMW65520 OWQ65512:OWS65520 PGM65512:PGO65520 PQI65512:PQK65520 QAE65512:QAG65520 QKA65512:QKC65520 QTW65512:QTY65520 RDS65512:RDU65520 RNO65512:RNQ65520 RXK65512:RXM65520 SHG65512:SHI65520 SRC65512:SRE65520 TAY65512:TBA65520 TKU65512:TKW65520 TUQ65512:TUS65520 UEM65512:UEO65520 UOI65512:UOK65520 UYE65512:UYG65520 VIA65512:VIC65520 VRW65512:VRY65520 WBS65512:WBU65520 WLO65512:WLQ65520 WVK65512:WVM65520 F131048:H131056 IY131048:JA131056 SU131048:SW131056 ACQ131048:ACS131056 AMM131048:AMO131056 AWI131048:AWK131056 BGE131048:BGG131056 BQA131048:BQC131056 BZW131048:BZY131056 CJS131048:CJU131056 CTO131048:CTQ131056 DDK131048:DDM131056 DNG131048:DNI131056 DXC131048:DXE131056 EGY131048:EHA131056 EQU131048:EQW131056 FAQ131048:FAS131056 FKM131048:FKO131056 FUI131048:FUK131056 GEE131048:GEG131056 GOA131048:GOC131056 GXW131048:GXY131056 HHS131048:HHU131056 HRO131048:HRQ131056 IBK131048:IBM131056 ILG131048:ILI131056 IVC131048:IVE131056 JEY131048:JFA131056 JOU131048:JOW131056 JYQ131048:JYS131056 KIM131048:KIO131056 KSI131048:KSK131056 LCE131048:LCG131056 LMA131048:LMC131056 LVW131048:LVY131056 MFS131048:MFU131056 MPO131048:MPQ131056 MZK131048:MZM131056 NJG131048:NJI131056 NTC131048:NTE131056 OCY131048:ODA131056 OMU131048:OMW131056 OWQ131048:OWS131056 PGM131048:PGO131056 PQI131048:PQK131056 QAE131048:QAG131056 QKA131048:QKC131056 QTW131048:QTY131056 RDS131048:RDU131056 RNO131048:RNQ131056 RXK131048:RXM131056 SHG131048:SHI131056 SRC131048:SRE131056 TAY131048:TBA131056 TKU131048:TKW131056 TUQ131048:TUS131056 UEM131048:UEO131056 UOI131048:UOK131056 UYE131048:UYG131056 VIA131048:VIC131056 VRW131048:VRY131056 WBS131048:WBU131056 WLO131048:WLQ131056 WVK131048:WVM131056 F196584:H196592 IY196584:JA196592 SU196584:SW196592 ACQ196584:ACS196592 AMM196584:AMO196592 AWI196584:AWK196592 BGE196584:BGG196592 BQA196584:BQC196592 BZW196584:BZY196592 CJS196584:CJU196592 CTO196584:CTQ196592 DDK196584:DDM196592 DNG196584:DNI196592 DXC196584:DXE196592 EGY196584:EHA196592 EQU196584:EQW196592 FAQ196584:FAS196592 FKM196584:FKO196592 FUI196584:FUK196592 GEE196584:GEG196592 GOA196584:GOC196592 GXW196584:GXY196592 HHS196584:HHU196592 HRO196584:HRQ196592 IBK196584:IBM196592 ILG196584:ILI196592 IVC196584:IVE196592 JEY196584:JFA196592 JOU196584:JOW196592 JYQ196584:JYS196592 KIM196584:KIO196592 KSI196584:KSK196592 LCE196584:LCG196592 LMA196584:LMC196592 LVW196584:LVY196592 MFS196584:MFU196592 MPO196584:MPQ196592 MZK196584:MZM196592 NJG196584:NJI196592 NTC196584:NTE196592 OCY196584:ODA196592 OMU196584:OMW196592 OWQ196584:OWS196592 PGM196584:PGO196592 PQI196584:PQK196592 QAE196584:QAG196592 QKA196584:QKC196592 QTW196584:QTY196592 RDS196584:RDU196592 RNO196584:RNQ196592 RXK196584:RXM196592 SHG196584:SHI196592 SRC196584:SRE196592 TAY196584:TBA196592 TKU196584:TKW196592 TUQ196584:TUS196592 UEM196584:UEO196592 UOI196584:UOK196592 UYE196584:UYG196592 VIA196584:VIC196592 VRW196584:VRY196592 WBS196584:WBU196592 WLO196584:WLQ196592 WVK196584:WVM196592 F262120:H262128 IY262120:JA262128 SU262120:SW262128 ACQ262120:ACS262128 AMM262120:AMO262128 AWI262120:AWK262128 BGE262120:BGG262128 BQA262120:BQC262128 BZW262120:BZY262128 CJS262120:CJU262128 CTO262120:CTQ262128 DDK262120:DDM262128 DNG262120:DNI262128 DXC262120:DXE262128 EGY262120:EHA262128 EQU262120:EQW262128 FAQ262120:FAS262128 FKM262120:FKO262128 FUI262120:FUK262128 GEE262120:GEG262128 GOA262120:GOC262128 GXW262120:GXY262128 HHS262120:HHU262128 HRO262120:HRQ262128 IBK262120:IBM262128 ILG262120:ILI262128 IVC262120:IVE262128 JEY262120:JFA262128 JOU262120:JOW262128 JYQ262120:JYS262128 KIM262120:KIO262128 KSI262120:KSK262128 LCE262120:LCG262128 LMA262120:LMC262128 LVW262120:LVY262128 MFS262120:MFU262128 MPO262120:MPQ262128 MZK262120:MZM262128 NJG262120:NJI262128 NTC262120:NTE262128 OCY262120:ODA262128 OMU262120:OMW262128 OWQ262120:OWS262128 PGM262120:PGO262128 PQI262120:PQK262128 QAE262120:QAG262128 QKA262120:QKC262128 QTW262120:QTY262128 RDS262120:RDU262128 RNO262120:RNQ262128 RXK262120:RXM262128 SHG262120:SHI262128 SRC262120:SRE262128 TAY262120:TBA262128 TKU262120:TKW262128 TUQ262120:TUS262128 UEM262120:UEO262128 UOI262120:UOK262128 UYE262120:UYG262128 VIA262120:VIC262128 VRW262120:VRY262128 WBS262120:WBU262128 WLO262120:WLQ262128 WVK262120:WVM262128 F327656:H327664 IY327656:JA327664 SU327656:SW327664 ACQ327656:ACS327664 AMM327656:AMO327664 AWI327656:AWK327664 BGE327656:BGG327664 BQA327656:BQC327664 BZW327656:BZY327664 CJS327656:CJU327664 CTO327656:CTQ327664 DDK327656:DDM327664 DNG327656:DNI327664 DXC327656:DXE327664 EGY327656:EHA327664 EQU327656:EQW327664 FAQ327656:FAS327664 FKM327656:FKO327664 FUI327656:FUK327664 GEE327656:GEG327664 GOA327656:GOC327664 GXW327656:GXY327664 HHS327656:HHU327664 HRO327656:HRQ327664 IBK327656:IBM327664 ILG327656:ILI327664 IVC327656:IVE327664 JEY327656:JFA327664 JOU327656:JOW327664 JYQ327656:JYS327664 KIM327656:KIO327664 KSI327656:KSK327664 LCE327656:LCG327664 LMA327656:LMC327664 LVW327656:LVY327664 MFS327656:MFU327664 MPO327656:MPQ327664 MZK327656:MZM327664 NJG327656:NJI327664 NTC327656:NTE327664 OCY327656:ODA327664 OMU327656:OMW327664 OWQ327656:OWS327664 PGM327656:PGO327664 PQI327656:PQK327664 QAE327656:QAG327664 QKA327656:QKC327664 QTW327656:QTY327664 RDS327656:RDU327664 RNO327656:RNQ327664 RXK327656:RXM327664 SHG327656:SHI327664 SRC327656:SRE327664 TAY327656:TBA327664 TKU327656:TKW327664 TUQ327656:TUS327664 UEM327656:UEO327664 UOI327656:UOK327664 UYE327656:UYG327664 VIA327656:VIC327664 VRW327656:VRY327664 WBS327656:WBU327664 WLO327656:WLQ327664 WVK327656:WVM327664 F393192:H393200 IY393192:JA393200 SU393192:SW393200 ACQ393192:ACS393200 AMM393192:AMO393200 AWI393192:AWK393200 BGE393192:BGG393200 BQA393192:BQC393200 BZW393192:BZY393200 CJS393192:CJU393200 CTO393192:CTQ393200 DDK393192:DDM393200 DNG393192:DNI393200 DXC393192:DXE393200 EGY393192:EHA393200 EQU393192:EQW393200 FAQ393192:FAS393200 FKM393192:FKO393200 FUI393192:FUK393200 GEE393192:GEG393200 GOA393192:GOC393200 GXW393192:GXY393200 HHS393192:HHU393200 HRO393192:HRQ393200 IBK393192:IBM393200 ILG393192:ILI393200 IVC393192:IVE393200 JEY393192:JFA393200 JOU393192:JOW393200 JYQ393192:JYS393200 KIM393192:KIO393200 KSI393192:KSK393200 LCE393192:LCG393200 LMA393192:LMC393200 LVW393192:LVY393200 MFS393192:MFU393200 MPO393192:MPQ393200 MZK393192:MZM393200 NJG393192:NJI393200 NTC393192:NTE393200 OCY393192:ODA393200 OMU393192:OMW393200 OWQ393192:OWS393200 PGM393192:PGO393200 PQI393192:PQK393200 QAE393192:QAG393200 QKA393192:QKC393200 QTW393192:QTY393200 RDS393192:RDU393200 RNO393192:RNQ393200 RXK393192:RXM393200 SHG393192:SHI393200 SRC393192:SRE393200 TAY393192:TBA393200 TKU393192:TKW393200 TUQ393192:TUS393200 UEM393192:UEO393200 UOI393192:UOK393200 UYE393192:UYG393200 VIA393192:VIC393200 VRW393192:VRY393200 WBS393192:WBU393200 WLO393192:WLQ393200 WVK393192:WVM393200 F458728:H458736 IY458728:JA458736 SU458728:SW458736 ACQ458728:ACS458736 AMM458728:AMO458736 AWI458728:AWK458736 BGE458728:BGG458736 BQA458728:BQC458736 BZW458728:BZY458736 CJS458728:CJU458736 CTO458728:CTQ458736 DDK458728:DDM458736 DNG458728:DNI458736 DXC458728:DXE458736 EGY458728:EHA458736 EQU458728:EQW458736 FAQ458728:FAS458736 FKM458728:FKO458736 FUI458728:FUK458736 GEE458728:GEG458736 GOA458728:GOC458736 GXW458728:GXY458736 HHS458728:HHU458736 HRO458728:HRQ458736 IBK458728:IBM458736 ILG458728:ILI458736 IVC458728:IVE458736 JEY458728:JFA458736 JOU458728:JOW458736 JYQ458728:JYS458736 KIM458728:KIO458736 KSI458728:KSK458736 LCE458728:LCG458736 LMA458728:LMC458736 LVW458728:LVY458736 MFS458728:MFU458736 MPO458728:MPQ458736 MZK458728:MZM458736 NJG458728:NJI458736 NTC458728:NTE458736 OCY458728:ODA458736 OMU458728:OMW458736 OWQ458728:OWS458736 PGM458728:PGO458736 PQI458728:PQK458736 QAE458728:QAG458736 QKA458728:QKC458736 QTW458728:QTY458736 RDS458728:RDU458736 RNO458728:RNQ458736 RXK458728:RXM458736 SHG458728:SHI458736 SRC458728:SRE458736 TAY458728:TBA458736 TKU458728:TKW458736 TUQ458728:TUS458736 UEM458728:UEO458736 UOI458728:UOK458736 UYE458728:UYG458736 VIA458728:VIC458736 VRW458728:VRY458736 WBS458728:WBU458736 WLO458728:WLQ458736 WVK458728:WVM458736 F524264:H524272 IY524264:JA524272 SU524264:SW524272 ACQ524264:ACS524272 AMM524264:AMO524272 AWI524264:AWK524272 BGE524264:BGG524272 BQA524264:BQC524272 BZW524264:BZY524272 CJS524264:CJU524272 CTO524264:CTQ524272 DDK524264:DDM524272 DNG524264:DNI524272 DXC524264:DXE524272 EGY524264:EHA524272 EQU524264:EQW524272 FAQ524264:FAS524272 FKM524264:FKO524272 FUI524264:FUK524272 GEE524264:GEG524272 GOA524264:GOC524272 GXW524264:GXY524272 HHS524264:HHU524272 HRO524264:HRQ524272 IBK524264:IBM524272 ILG524264:ILI524272 IVC524264:IVE524272 JEY524264:JFA524272 JOU524264:JOW524272 JYQ524264:JYS524272 KIM524264:KIO524272 KSI524264:KSK524272 LCE524264:LCG524272 LMA524264:LMC524272 LVW524264:LVY524272 MFS524264:MFU524272 MPO524264:MPQ524272 MZK524264:MZM524272 NJG524264:NJI524272 NTC524264:NTE524272 OCY524264:ODA524272 OMU524264:OMW524272 OWQ524264:OWS524272 PGM524264:PGO524272 PQI524264:PQK524272 QAE524264:QAG524272 QKA524264:QKC524272 QTW524264:QTY524272 RDS524264:RDU524272 RNO524264:RNQ524272 RXK524264:RXM524272 SHG524264:SHI524272 SRC524264:SRE524272 TAY524264:TBA524272 TKU524264:TKW524272 TUQ524264:TUS524272 UEM524264:UEO524272 UOI524264:UOK524272 UYE524264:UYG524272 VIA524264:VIC524272 VRW524264:VRY524272 WBS524264:WBU524272 WLO524264:WLQ524272 WVK524264:WVM524272 F589800:H589808 IY589800:JA589808 SU589800:SW589808 ACQ589800:ACS589808 AMM589800:AMO589808 AWI589800:AWK589808 BGE589800:BGG589808 BQA589800:BQC589808 BZW589800:BZY589808 CJS589800:CJU589808 CTO589800:CTQ589808 DDK589800:DDM589808 DNG589800:DNI589808 DXC589800:DXE589808 EGY589800:EHA589808 EQU589800:EQW589808 FAQ589800:FAS589808 FKM589800:FKO589808 FUI589800:FUK589808 GEE589800:GEG589808 GOA589800:GOC589808 GXW589800:GXY589808 HHS589800:HHU589808 HRO589800:HRQ589808 IBK589800:IBM589808 ILG589800:ILI589808 IVC589800:IVE589808 JEY589800:JFA589808 JOU589800:JOW589808 JYQ589800:JYS589808 KIM589800:KIO589808 KSI589800:KSK589808 LCE589800:LCG589808 LMA589800:LMC589808 LVW589800:LVY589808 MFS589800:MFU589808 MPO589800:MPQ589808 MZK589800:MZM589808 NJG589800:NJI589808 NTC589800:NTE589808 OCY589800:ODA589808 OMU589800:OMW589808 OWQ589800:OWS589808 PGM589800:PGO589808 PQI589800:PQK589808 QAE589800:QAG589808 QKA589800:QKC589808 QTW589800:QTY589808 RDS589800:RDU589808 RNO589800:RNQ589808 RXK589800:RXM589808 SHG589800:SHI589808 SRC589800:SRE589808 TAY589800:TBA589808 TKU589800:TKW589808 TUQ589800:TUS589808 UEM589800:UEO589808 UOI589800:UOK589808 UYE589800:UYG589808 VIA589800:VIC589808 VRW589800:VRY589808 WBS589800:WBU589808 WLO589800:WLQ589808 WVK589800:WVM589808 F655336:H655344 IY655336:JA655344 SU655336:SW655344 ACQ655336:ACS655344 AMM655336:AMO655344 AWI655336:AWK655344 BGE655336:BGG655344 BQA655336:BQC655344 BZW655336:BZY655344 CJS655336:CJU655344 CTO655336:CTQ655344 DDK655336:DDM655344 DNG655336:DNI655344 DXC655336:DXE655344 EGY655336:EHA655344 EQU655336:EQW655344 FAQ655336:FAS655344 FKM655336:FKO655344 FUI655336:FUK655344 GEE655336:GEG655344 GOA655336:GOC655344 GXW655336:GXY655344 HHS655336:HHU655344 HRO655336:HRQ655344 IBK655336:IBM655344 ILG655336:ILI655344 IVC655336:IVE655344 JEY655336:JFA655344 JOU655336:JOW655344 JYQ655336:JYS655344 KIM655336:KIO655344 KSI655336:KSK655344 LCE655336:LCG655344 LMA655336:LMC655344 LVW655336:LVY655344 MFS655336:MFU655344 MPO655336:MPQ655344 MZK655336:MZM655344 NJG655336:NJI655344 NTC655336:NTE655344 OCY655336:ODA655344 OMU655336:OMW655344 OWQ655336:OWS655344 PGM655336:PGO655344 PQI655336:PQK655344 QAE655336:QAG655344 QKA655336:QKC655344 QTW655336:QTY655344 RDS655336:RDU655344 RNO655336:RNQ655344 RXK655336:RXM655344 SHG655336:SHI655344 SRC655336:SRE655344 TAY655336:TBA655344 TKU655336:TKW655344 TUQ655336:TUS655344 UEM655336:UEO655344 UOI655336:UOK655344 UYE655336:UYG655344 VIA655336:VIC655344 VRW655336:VRY655344 WBS655336:WBU655344 WLO655336:WLQ655344 WVK655336:WVM655344 F720872:H720880 IY720872:JA720880 SU720872:SW720880 ACQ720872:ACS720880 AMM720872:AMO720880 AWI720872:AWK720880 BGE720872:BGG720880 BQA720872:BQC720880 BZW720872:BZY720880 CJS720872:CJU720880 CTO720872:CTQ720880 DDK720872:DDM720880 DNG720872:DNI720880 DXC720872:DXE720880 EGY720872:EHA720880 EQU720872:EQW720880 FAQ720872:FAS720880 FKM720872:FKO720880 FUI720872:FUK720880 GEE720872:GEG720880 GOA720872:GOC720880 GXW720872:GXY720880 HHS720872:HHU720880 HRO720872:HRQ720880 IBK720872:IBM720880 ILG720872:ILI720880 IVC720872:IVE720880 JEY720872:JFA720880 JOU720872:JOW720880 JYQ720872:JYS720880 KIM720872:KIO720880 KSI720872:KSK720880 LCE720872:LCG720880 LMA720872:LMC720880 LVW720872:LVY720880 MFS720872:MFU720880 MPO720872:MPQ720880 MZK720872:MZM720880 NJG720872:NJI720880 NTC720872:NTE720880 OCY720872:ODA720880 OMU720872:OMW720880 OWQ720872:OWS720880 PGM720872:PGO720880 PQI720872:PQK720880 QAE720872:QAG720880 QKA720872:QKC720880 QTW720872:QTY720880 RDS720872:RDU720880 RNO720872:RNQ720880 RXK720872:RXM720880 SHG720872:SHI720880 SRC720872:SRE720880 TAY720872:TBA720880 TKU720872:TKW720880 TUQ720872:TUS720880 UEM720872:UEO720880 UOI720872:UOK720880 UYE720872:UYG720880 VIA720872:VIC720880 VRW720872:VRY720880 WBS720872:WBU720880 WLO720872:WLQ720880 WVK720872:WVM720880 F786408:H786416 IY786408:JA786416 SU786408:SW786416 ACQ786408:ACS786416 AMM786408:AMO786416 AWI786408:AWK786416 BGE786408:BGG786416 BQA786408:BQC786416 BZW786408:BZY786416 CJS786408:CJU786416 CTO786408:CTQ786416 DDK786408:DDM786416 DNG786408:DNI786416 DXC786408:DXE786416 EGY786408:EHA786416 EQU786408:EQW786416 FAQ786408:FAS786416 FKM786408:FKO786416 FUI786408:FUK786416 GEE786408:GEG786416 GOA786408:GOC786416 GXW786408:GXY786416 HHS786408:HHU786416 HRO786408:HRQ786416 IBK786408:IBM786416 ILG786408:ILI786416 IVC786408:IVE786416 JEY786408:JFA786416 JOU786408:JOW786416 JYQ786408:JYS786416 KIM786408:KIO786416 KSI786408:KSK786416 LCE786408:LCG786416 LMA786408:LMC786416 LVW786408:LVY786416 MFS786408:MFU786416 MPO786408:MPQ786416 MZK786408:MZM786416 NJG786408:NJI786416 NTC786408:NTE786416 OCY786408:ODA786416 OMU786408:OMW786416 OWQ786408:OWS786416 PGM786408:PGO786416 PQI786408:PQK786416 QAE786408:QAG786416 QKA786408:QKC786416 QTW786408:QTY786416 RDS786408:RDU786416 RNO786408:RNQ786416 RXK786408:RXM786416 SHG786408:SHI786416 SRC786408:SRE786416 TAY786408:TBA786416 TKU786408:TKW786416 TUQ786408:TUS786416 UEM786408:UEO786416 UOI786408:UOK786416 UYE786408:UYG786416 VIA786408:VIC786416 VRW786408:VRY786416 WBS786408:WBU786416 WLO786408:WLQ786416 WVK786408:WVM786416 F851944:H851952 IY851944:JA851952 SU851944:SW851952 ACQ851944:ACS851952 AMM851944:AMO851952 AWI851944:AWK851952 BGE851944:BGG851952 BQA851944:BQC851952 BZW851944:BZY851952 CJS851944:CJU851952 CTO851944:CTQ851952 DDK851944:DDM851952 DNG851944:DNI851952 DXC851944:DXE851952 EGY851944:EHA851952 EQU851944:EQW851952 FAQ851944:FAS851952 FKM851944:FKO851952 FUI851944:FUK851952 GEE851944:GEG851952 GOA851944:GOC851952 GXW851944:GXY851952 HHS851944:HHU851952 HRO851944:HRQ851952 IBK851944:IBM851952 ILG851944:ILI851952 IVC851944:IVE851952 JEY851944:JFA851952 JOU851944:JOW851952 JYQ851944:JYS851952 KIM851944:KIO851952 KSI851944:KSK851952 LCE851944:LCG851952 LMA851944:LMC851952 LVW851944:LVY851952 MFS851944:MFU851952 MPO851944:MPQ851952 MZK851944:MZM851952 NJG851944:NJI851952 NTC851944:NTE851952 OCY851944:ODA851952 OMU851944:OMW851952 OWQ851944:OWS851952 PGM851944:PGO851952 PQI851944:PQK851952 QAE851944:QAG851952 QKA851944:QKC851952 QTW851944:QTY851952 RDS851944:RDU851952 RNO851944:RNQ851952 RXK851944:RXM851952 SHG851944:SHI851952 SRC851944:SRE851952 TAY851944:TBA851952 TKU851944:TKW851952 TUQ851944:TUS851952 UEM851944:UEO851952 UOI851944:UOK851952 UYE851944:UYG851952 VIA851944:VIC851952 VRW851944:VRY851952 WBS851944:WBU851952 WLO851944:WLQ851952 WVK851944:WVM851952 F917480:H917488 IY917480:JA917488 SU917480:SW917488 ACQ917480:ACS917488 AMM917480:AMO917488 AWI917480:AWK917488 BGE917480:BGG917488 BQA917480:BQC917488 BZW917480:BZY917488 CJS917480:CJU917488 CTO917480:CTQ917488 DDK917480:DDM917488 DNG917480:DNI917488 DXC917480:DXE917488 EGY917480:EHA917488 EQU917480:EQW917488 FAQ917480:FAS917488 FKM917480:FKO917488 FUI917480:FUK917488 GEE917480:GEG917488 GOA917480:GOC917488 GXW917480:GXY917488 HHS917480:HHU917488 HRO917480:HRQ917488 IBK917480:IBM917488 ILG917480:ILI917488 IVC917480:IVE917488 JEY917480:JFA917488 JOU917480:JOW917488 JYQ917480:JYS917488 KIM917480:KIO917488 KSI917480:KSK917488 LCE917480:LCG917488 LMA917480:LMC917488 LVW917480:LVY917488 MFS917480:MFU917488 MPO917480:MPQ917488 MZK917480:MZM917488 NJG917480:NJI917488 NTC917480:NTE917488 OCY917480:ODA917488 OMU917480:OMW917488 OWQ917480:OWS917488 PGM917480:PGO917488 PQI917480:PQK917488 QAE917480:QAG917488 QKA917480:QKC917488 QTW917480:QTY917488 RDS917480:RDU917488 RNO917480:RNQ917488 RXK917480:RXM917488 SHG917480:SHI917488 SRC917480:SRE917488 TAY917480:TBA917488 TKU917480:TKW917488 TUQ917480:TUS917488 UEM917480:UEO917488 UOI917480:UOK917488 UYE917480:UYG917488 VIA917480:VIC917488 VRW917480:VRY917488 WBS917480:WBU917488 WLO917480:WLQ917488 WVK917480:WVM917488 F983016:H983024 IY983016:JA983024 SU983016:SW983024 ACQ983016:ACS983024 AMM983016:AMO983024 AWI983016:AWK983024 BGE983016:BGG983024 BQA983016:BQC983024 BZW983016:BZY983024 CJS983016:CJU983024 CTO983016:CTQ983024 DDK983016:DDM983024 DNG983016:DNI983024 DXC983016:DXE983024 EGY983016:EHA983024 EQU983016:EQW983024 FAQ983016:FAS983024 FKM983016:FKO983024 FUI983016:FUK983024 GEE983016:GEG983024 GOA983016:GOC983024 GXW983016:GXY983024 HHS983016:HHU983024 HRO983016:HRQ983024 IBK983016:IBM983024 ILG983016:ILI983024 IVC983016:IVE983024 JEY983016:JFA983024 JOU983016:JOW983024 JYQ983016:JYS983024 KIM983016:KIO983024 KSI983016:KSK983024 LCE983016:LCG983024 LMA983016:LMC983024 LVW983016:LVY983024 MFS983016:MFU983024 MPO983016:MPQ983024 MZK983016:MZM983024 NJG983016:NJI983024 NTC983016:NTE983024 OCY983016:ODA983024 OMU983016:OMW983024 OWQ983016:OWS983024 PGM983016:PGO983024 PQI983016:PQK983024 QAE983016:QAG983024 QKA983016:QKC983024 QTW983016:QTY983024 RDS983016:RDU983024 RNO983016:RNQ983024 RXK983016:RXM983024 SHG983016:SHI983024 SRC983016:SRE983024 TAY983016:TBA983024 TKU983016:TKW983024 TUQ983016:TUS983024 UEM983016:UEO983024 UOI983016:UOK983024 UYE983016:UYG983024 VIA983016:VIC983024 VRW983016:VRY983024 WBS983016:WBU983024 IY1:JA37 SU1:SW37 ACQ1:ACS37 AMM1:AMO37 AWI1:AWK37 BGE1:BGG37 BQA1:BQC37 BZW1:BZY37 CJS1:CJU37 CTO1:CTQ37 DDK1:DDM37 DNG1:DNI37 DXC1:DXE37 EGY1:EHA37 EQU1:EQW37 FAQ1:FAS37 FKM1:FKO37 FUI1:FUK37 GEE1:GEG37 GOA1:GOC37 GXW1:GXY37 HHS1:HHU37 HRO1:HRQ37 IBK1:IBM37 ILG1:ILI37 IVC1:IVE37 JEY1:JFA37 JOU1:JOW37 JYQ1:JYS37 KIM1:KIO37 KSI1:KSK37 LCE1:LCG37 LMA1:LMC37 LVW1:LVY37 MFS1:MFU37 MPO1:MPQ37 MZK1:MZM37 NJG1:NJI37 NTC1:NTE37 OCY1:ODA37 OMU1:OMW37 OWQ1:OWS37 PGM1:PGO37 PQI1:PQK37 QAE1:QAG37 QKA1:QKC37 QTW1:QTY37 RDS1:RDU37 RNO1:RNQ37 RXK1:RXM37 SHG1:SHI37 SRC1:SRE37 TAY1:TBA37 TKU1:TKW37 TUQ1:TUS37 UEM1:UEO37 UOI1:UOK37 UYE1:UYG37 VIA1:VIC37 VRW1:VRY37 WBS1:WBU37 WLO1:WLQ37 WVK1:WVM37">
      <formula1>1</formula1>
      <formula2>5000</formula2>
    </dataValidation>
    <dataValidation type="textLength" showInputMessage="1" showErrorMessage="1" errorTitle="قيمة خاطئة" error="لا يمكن أن تكون قيمة النتائج قيمة فارغة" sqref="WVK983010:WVM983015 F65484:H65489 IY65484:JA65489 SU65484:SW65489 ACQ65484:ACS65489 AMM65484:AMO65489 AWI65484:AWK65489 BGE65484:BGG65489 BQA65484:BQC65489 BZW65484:BZY65489 CJS65484:CJU65489 CTO65484:CTQ65489 DDK65484:DDM65489 DNG65484:DNI65489 DXC65484:DXE65489 EGY65484:EHA65489 EQU65484:EQW65489 FAQ65484:FAS65489 FKM65484:FKO65489 FUI65484:FUK65489 GEE65484:GEG65489 GOA65484:GOC65489 GXW65484:GXY65489 HHS65484:HHU65489 HRO65484:HRQ65489 IBK65484:IBM65489 ILG65484:ILI65489 IVC65484:IVE65489 JEY65484:JFA65489 JOU65484:JOW65489 JYQ65484:JYS65489 KIM65484:KIO65489 KSI65484:KSK65489 LCE65484:LCG65489 LMA65484:LMC65489 LVW65484:LVY65489 MFS65484:MFU65489 MPO65484:MPQ65489 MZK65484:MZM65489 NJG65484:NJI65489 NTC65484:NTE65489 OCY65484:ODA65489 OMU65484:OMW65489 OWQ65484:OWS65489 PGM65484:PGO65489 PQI65484:PQK65489 QAE65484:QAG65489 QKA65484:QKC65489 QTW65484:QTY65489 RDS65484:RDU65489 RNO65484:RNQ65489 RXK65484:RXM65489 SHG65484:SHI65489 SRC65484:SRE65489 TAY65484:TBA65489 TKU65484:TKW65489 TUQ65484:TUS65489 UEM65484:UEO65489 UOI65484:UOK65489 UYE65484:UYG65489 VIA65484:VIC65489 VRW65484:VRY65489 WBS65484:WBU65489 WLO65484:WLQ65489 WVK65484:WVM65489 F131020:H131025 IY131020:JA131025 SU131020:SW131025 ACQ131020:ACS131025 AMM131020:AMO131025 AWI131020:AWK131025 BGE131020:BGG131025 BQA131020:BQC131025 BZW131020:BZY131025 CJS131020:CJU131025 CTO131020:CTQ131025 DDK131020:DDM131025 DNG131020:DNI131025 DXC131020:DXE131025 EGY131020:EHA131025 EQU131020:EQW131025 FAQ131020:FAS131025 FKM131020:FKO131025 FUI131020:FUK131025 GEE131020:GEG131025 GOA131020:GOC131025 GXW131020:GXY131025 HHS131020:HHU131025 HRO131020:HRQ131025 IBK131020:IBM131025 ILG131020:ILI131025 IVC131020:IVE131025 JEY131020:JFA131025 JOU131020:JOW131025 JYQ131020:JYS131025 KIM131020:KIO131025 KSI131020:KSK131025 LCE131020:LCG131025 LMA131020:LMC131025 LVW131020:LVY131025 MFS131020:MFU131025 MPO131020:MPQ131025 MZK131020:MZM131025 NJG131020:NJI131025 NTC131020:NTE131025 OCY131020:ODA131025 OMU131020:OMW131025 OWQ131020:OWS131025 PGM131020:PGO131025 PQI131020:PQK131025 QAE131020:QAG131025 QKA131020:QKC131025 QTW131020:QTY131025 RDS131020:RDU131025 RNO131020:RNQ131025 RXK131020:RXM131025 SHG131020:SHI131025 SRC131020:SRE131025 TAY131020:TBA131025 TKU131020:TKW131025 TUQ131020:TUS131025 UEM131020:UEO131025 UOI131020:UOK131025 UYE131020:UYG131025 VIA131020:VIC131025 VRW131020:VRY131025 WBS131020:WBU131025 WLO131020:WLQ131025 WVK131020:WVM131025 F196556:H196561 IY196556:JA196561 SU196556:SW196561 ACQ196556:ACS196561 AMM196556:AMO196561 AWI196556:AWK196561 BGE196556:BGG196561 BQA196556:BQC196561 BZW196556:BZY196561 CJS196556:CJU196561 CTO196556:CTQ196561 DDK196556:DDM196561 DNG196556:DNI196561 DXC196556:DXE196561 EGY196556:EHA196561 EQU196556:EQW196561 FAQ196556:FAS196561 FKM196556:FKO196561 FUI196556:FUK196561 GEE196556:GEG196561 GOA196556:GOC196561 GXW196556:GXY196561 HHS196556:HHU196561 HRO196556:HRQ196561 IBK196556:IBM196561 ILG196556:ILI196561 IVC196556:IVE196561 JEY196556:JFA196561 JOU196556:JOW196561 JYQ196556:JYS196561 KIM196556:KIO196561 KSI196556:KSK196561 LCE196556:LCG196561 LMA196556:LMC196561 LVW196556:LVY196561 MFS196556:MFU196561 MPO196556:MPQ196561 MZK196556:MZM196561 NJG196556:NJI196561 NTC196556:NTE196561 OCY196556:ODA196561 OMU196556:OMW196561 OWQ196556:OWS196561 PGM196556:PGO196561 PQI196556:PQK196561 QAE196556:QAG196561 QKA196556:QKC196561 QTW196556:QTY196561 RDS196556:RDU196561 RNO196556:RNQ196561 RXK196556:RXM196561 SHG196556:SHI196561 SRC196556:SRE196561 TAY196556:TBA196561 TKU196556:TKW196561 TUQ196556:TUS196561 UEM196556:UEO196561 UOI196556:UOK196561 UYE196556:UYG196561 VIA196556:VIC196561 VRW196556:VRY196561 WBS196556:WBU196561 WLO196556:WLQ196561 WVK196556:WVM196561 F262092:H262097 IY262092:JA262097 SU262092:SW262097 ACQ262092:ACS262097 AMM262092:AMO262097 AWI262092:AWK262097 BGE262092:BGG262097 BQA262092:BQC262097 BZW262092:BZY262097 CJS262092:CJU262097 CTO262092:CTQ262097 DDK262092:DDM262097 DNG262092:DNI262097 DXC262092:DXE262097 EGY262092:EHA262097 EQU262092:EQW262097 FAQ262092:FAS262097 FKM262092:FKO262097 FUI262092:FUK262097 GEE262092:GEG262097 GOA262092:GOC262097 GXW262092:GXY262097 HHS262092:HHU262097 HRO262092:HRQ262097 IBK262092:IBM262097 ILG262092:ILI262097 IVC262092:IVE262097 JEY262092:JFA262097 JOU262092:JOW262097 JYQ262092:JYS262097 KIM262092:KIO262097 KSI262092:KSK262097 LCE262092:LCG262097 LMA262092:LMC262097 LVW262092:LVY262097 MFS262092:MFU262097 MPO262092:MPQ262097 MZK262092:MZM262097 NJG262092:NJI262097 NTC262092:NTE262097 OCY262092:ODA262097 OMU262092:OMW262097 OWQ262092:OWS262097 PGM262092:PGO262097 PQI262092:PQK262097 QAE262092:QAG262097 QKA262092:QKC262097 QTW262092:QTY262097 RDS262092:RDU262097 RNO262092:RNQ262097 RXK262092:RXM262097 SHG262092:SHI262097 SRC262092:SRE262097 TAY262092:TBA262097 TKU262092:TKW262097 TUQ262092:TUS262097 UEM262092:UEO262097 UOI262092:UOK262097 UYE262092:UYG262097 VIA262092:VIC262097 VRW262092:VRY262097 WBS262092:WBU262097 WLO262092:WLQ262097 WVK262092:WVM262097 F327628:H327633 IY327628:JA327633 SU327628:SW327633 ACQ327628:ACS327633 AMM327628:AMO327633 AWI327628:AWK327633 BGE327628:BGG327633 BQA327628:BQC327633 BZW327628:BZY327633 CJS327628:CJU327633 CTO327628:CTQ327633 DDK327628:DDM327633 DNG327628:DNI327633 DXC327628:DXE327633 EGY327628:EHA327633 EQU327628:EQW327633 FAQ327628:FAS327633 FKM327628:FKO327633 FUI327628:FUK327633 GEE327628:GEG327633 GOA327628:GOC327633 GXW327628:GXY327633 HHS327628:HHU327633 HRO327628:HRQ327633 IBK327628:IBM327633 ILG327628:ILI327633 IVC327628:IVE327633 JEY327628:JFA327633 JOU327628:JOW327633 JYQ327628:JYS327633 KIM327628:KIO327633 KSI327628:KSK327633 LCE327628:LCG327633 LMA327628:LMC327633 LVW327628:LVY327633 MFS327628:MFU327633 MPO327628:MPQ327633 MZK327628:MZM327633 NJG327628:NJI327633 NTC327628:NTE327633 OCY327628:ODA327633 OMU327628:OMW327633 OWQ327628:OWS327633 PGM327628:PGO327633 PQI327628:PQK327633 QAE327628:QAG327633 QKA327628:QKC327633 QTW327628:QTY327633 RDS327628:RDU327633 RNO327628:RNQ327633 RXK327628:RXM327633 SHG327628:SHI327633 SRC327628:SRE327633 TAY327628:TBA327633 TKU327628:TKW327633 TUQ327628:TUS327633 UEM327628:UEO327633 UOI327628:UOK327633 UYE327628:UYG327633 VIA327628:VIC327633 VRW327628:VRY327633 WBS327628:WBU327633 WLO327628:WLQ327633 WVK327628:WVM327633 F393164:H393169 IY393164:JA393169 SU393164:SW393169 ACQ393164:ACS393169 AMM393164:AMO393169 AWI393164:AWK393169 BGE393164:BGG393169 BQA393164:BQC393169 BZW393164:BZY393169 CJS393164:CJU393169 CTO393164:CTQ393169 DDK393164:DDM393169 DNG393164:DNI393169 DXC393164:DXE393169 EGY393164:EHA393169 EQU393164:EQW393169 FAQ393164:FAS393169 FKM393164:FKO393169 FUI393164:FUK393169 GEE393164:GEG393169 GOA393164:GOC393169 GXW393164:GXY393169 HHS393164:HHU393169 HRO393164:HRQ393169 IBK393164:IBM393169 ILG393164:ILI393169 IVC393164:IVE393169 JEY393164:JFA393169 JOU393164:JOW393169 JYQ393164:JYS393169 KIM393164:KIO393169 KSI393164:KSK393169 LCE393164:LCG393169 LMA393164:LMC393169 LVW393164:LVY393169 MFS393164:MFU393169 MPO393164:MPQ393169 MZK393164:MZM393169 NJG393164:NJI393169 NTC393164:NTE393169 OCY393164:ODA393169 OMU393164:OMW393169 OWQ393164:OWS393169 PGM393164:PGO393169 PQI393164:PQK393169 QAE393164:QAG393169 QKA393164:QKC393169 QTW393164:QTY393169 RDS393164:RDU393169 RNO393164:RNQ393169 RXK393164:RXM393169 SHG393164:SHI393169 SRC393164:SRE393169 TAY393164:TBA393169 TKU393164:TKW393169 TUQ393164:TUS393169 UEM393164:UEO393169 UOI393164:UOK393169 UYE393164:UYG393169 VIA393164:VIC393169 VRW393164:VRY393169 WBS393164:WBU393169 WLO393164:WLQ393169 WVK393164:WVM393169 F458700:H458705 IY458700:JA458705 SU458700:SW458705 ACQ458700:ACS458705 AMM458700:AMO458705 AWI458700:AWK458705 BGE458700:BGG458705 BQA458700:BQC458705 BZW458700:BZY458705 CJS458700:CJU458705 CTO458700:CTQ458705 DDK458700:DDM458705 DNG458700:DNI458705 DXC458700:DXE458705 EGY458700:EHA458705 EQU458700:EQW458705 FAQ458700:FAS458705 FKM458700:FKO458705 FUI458700:FUK458705 GEE458700:GEG458705 GOA458700:GOC458705 GXW458700:GXY458705 HHS458700:HHU458705 HRO458700:HRQ458705 IBK458700:IBM458705 ILG458700:ILI458705 IVC458700:IVE458705 JEY458700:JFA458705 JOU458700:JOW458705 JYQ458700:JYS458705 KIM458700:KIO458705 KSI458700:KSK458705 LCE458700:LCG458705 LMA458700:LMC458705 LVW458700:LVY458705 MFS458700:MFU458705 MPO458700:MPQ458705 MZK458700:MZM458705 NJG458700:NJI458705 NTC458700:NTE458705 OCY458700:ODA458705 OMU458700:OMW458705 OWQ458700:OWS458705 PGM458700:PGO458705 PQI458700:PQK458705 QAE458700:QAG458705 QKA458700:QKC458705 QTW458700:QTY458705 RDS458700:RDU458705 RNO458700:RNQ458705 RXK458700:RXM458705 SHG458700:SHI458705 SRC458700:SRE458705 TAY458700:TBA458705 TKU458700:TKW458705 TUQ458700:TUS458705 UEM458700:UEO458705 UOI458700:UOK458705 UYE458700:UYG458705 VIA458700:VIC458705 VRW458700:VRY458705 WBS458700:WBU458705 WLO458700:WLQ458705 WVK458700:WVM458705 F524236:H524241 IY524236:JA524241 SU524236:SW524241 ACQ524236:ACS524241 AMM524236:AMO524241 AWI524236:AWK524241 BGE524236:BGG524241 BQA524236:BQC524241 BZW524236:BZY524241 CJS524236:CJU524241 CTO524236:CTQ524241 DDK524236:DDM524241 DNG524236:DNI524241 DXC524236:DXE524241 EGY524236:EHA524241 EQU524236:EQW524241 FAQ524236:FAS524241 FKM524236:FKO524241 FUI524236:FUK524241 GEE524236:GEG524241 GOA524236:GOC524241 GXW524236:GXY524241 HHS524236:HHU524241 HRO524236:HRQ524241 IBK524236:IBM524241 ILG524236:ILI524241 IVC524236:IVE524241 JEY524236:JFA524241 JOU524236:JOW524241 JYQ524236:JYS524241 KIM524236:KIO524241 KSI524236:KSK524241 LCE524236:LCG524241 LMA524236:LMC524241 LVW524236:LVY524241 MFS524236:MFU524241 MPO524236:MPQ524241 MZK524236:MZM524241 NJG524236:NJI524241 NTC524236:NTE524241 OCY524236:ODA524241 OMU524236:OMW524241 OWQ524236:OWS524241 PGM524236:PGO524241 PQI524236:PQK524241 QAE524236:QAG524241 QKA524236:QKC524241 QTW524236:QTY524241 RDS524236:RDU524241 RNO524236:RNQ524241 RXK524236:RXM524241 SHG524236:SHI524241 SRC524236:SRE524241 TAY524236:TBA524241 TKU524236:TKW524241 TUQ524236:TUS524241 UEM524236:UEO524241 UOI524236:UOK524241 UYE524236:UYG524241 VIA524236:VIC524241 VRW524236:VRY524241 WBS524236:WBU524241 WLO524236:WLQ524241 WVK524236:WVM524241 F589772:H589777 IY589772:JA589777 SU589772:SW589777 ACQ589772:ACS589777 AMM589772:AMO589777 AWI589772:AWK589777 BGE589772:BGG589777 BQA589772:BQC589777 BZW589772:BZY589777 CJS589772:CJU589777 CTO589772:CTQ589777 DDK589772:DDM589777 DNG589772:DNI589777 DXC589772:DXE589777 EGY589772:EHA589777 EQU589772:EQW589777 FAQ589772:FAS589777 FKM589772:FKO589777 FUI589772:FUK589777 GEE589772:GEG589777 GOA589772:GOC589777 GXW589772:GXY589777 HHS589772:HHU589777 HRO589772:HRQ589777 IBK589772:IBM589777 ILG589772:ILI589777 IVC589772:IVE589777 JEY589772:JFA589777 JOU589772:JOW589777 JYQ589772:JYS589777 KIM589772:KIO589777 KSI589772:KSK589777 LCE589772:LCG589777 LMA589772:LMC589777 LVW589772:LVY589777 MFS589772:MFU589777 MPO589772:MPQ589777 MZK589772:MZM589777 NJG589772:NJI589777 NTC589772:NTE589777 OCY589772:ODA589777 OMU589772:OMW589777 OWQ589772:OWS589777 PGM589772:PGO589777 PQI589772:PQK589777 QAE589772:QAG589777 QKA589772:QKC589777 QTW589772:QTY589777 RDS589772:RDU589777 RNO589772:RNQ589777 RXK589772:RXM589777 SHG589772:SHI589777 SRC589772:SRE589777 TAY589772:TBA589777 TKU589772:TKW589777 TUQ589772:TUS589777 UEM589772:UEO589777 UOI589772:UOK589777 UYE589772:UYG589777 VIA589772:VIC589777 VRW589772:VRY589777 WBS589772:WBU589777 WLO589772:WLQ589777 WVK589772:WVM589777 F655308:H655313 IY655308:JA655313 SU655308:SW655313 ACQ655308:ACS655313 AMM655308:AMO655313 AWI655308:AWK655313 BGE655308:BGG655313 BQA655308:BQC655313 BZW655308:BZY655313 CJS655308:CJU655313 CTO655308:CTQ655313 DDK655308:DDM655313 DNG655308:DNI655313 DXC655308:DXE655313 EGY655308:EHA655313 EQU655308:EQW655313 FAQ655308:FAS655313 FKM655308:FKO655313 FUI655308:FUK655313 GEE655308:GEG655313 GOA655308:GOC655313 GXW655308:GXY655313 HHS655308:HHU655313 HRO655308:HRQ655313 IBK655308:IBM655313 ILG655308:ILI655313 IVC655308:IVE655313 JEY655308:JFA655313 JOU655308:JOW655313 JYQ655308:JYS655313 KIM655308:KIO655313 KSI655308:KSK655313 LCE655308:LCG655313 LMA655308:LMC655313 LVW655308:LVY655313 MFS655308:MFU655313 MPO655308:MPQ655313 MZK655308:MZM655313 NJG655308:NJI655313 NTC655308:NTE655313 OCY655308:ODA655313 OMU655308:OMW655313 OWQ655308:OWS655313 PGM655308:PGO655313 PQI655308:PQK655313 QAE655308:QAG655313 QKA655308:QKC655313 QTW655308:QTY655313 RDS655308:RDU655313 RNO655308:RNQ655313 RXK655308:RXM655313 SHG655308:SHI655313 SRC655308:SRE655313 TAY655308:TBA655313 TKU655308:TKW655313 TUQ655308:TUS655313 UEM655308:UEO655313 UOI655308:UOK655313 UYE655308:UYG655313 VIA655308:VIC655313 VRW655308:VRY655313 WBS655308:WBU655313 WLO655308:WLQ655313 WVK655308:WVM655313 F720844:H720849 IY720844:JA720849 SU720844:SW720849 ACQ720844:ACS720849 AMM720844:AMO720849 AWI720844:AWK720849 BGE720844:BGG720849 BQA720844:BQC720849 BZW720844:BZY720849 CJS720844:CJU720849 CTO720844:CTQ720849 DDK720844:DDM720849 DNG720844:DNI720849 DXC720844:DXE720849 EGY720844:EHA720849 EQU720844:EQW720849 FAQ720844:FAS720849 FKM720844:FKO720849 FUI720844:FUK720849 GEE720844:GEG720849 GOA720844:GOC720849 GXW720844:GXY720849 HHS720844:HHU720849 HRO720844:HRQ720849 IBK720844:IBM720849 ILG720844:ILI720849 IVC720844:IVE720849 JEY720844:JFA720849 JOU720844:JOW720849 JYQ720844:JYS720849 KIM720844:KIO720849 KSI720844:KSK720849 LCE720844:LCG720849 LMA720844:LMC720849 LVW720844:LVY720849 MFS720844:MFU720849 MPO720844:MPQ720849 MZK720844:MZM720849 NJG720844:NJI720849 NTC720844:NTE720849 OCY720844:ODA720849 OMU720844:OMW720849 OWQ720844:OWS720849 PGM720844:PGO720849 PQI720844:PQK720849 QAE720844:QAG720849 QKA720844:QKC720849 QTW720844:QTY720849 RDS720844:RDU720849 RNO720844:RNQ720849 RXK720844:RXM720849 SHG720844:SHI720849 SRC720844:SRE720849 TAY720844:TBA720849 TKU720844:TKW720849 TUQ720844:TUS720849 UEM720844:UEO720849 UOI720844:UOK720849 UYE720844:UYG720849 VIA720844:VIC720849 VRW720844:VRY720849 WBS720844:WBU720849 WLO720844:WLQ720849 WVK720844:WVM720849 F786380:H786385 IY786380:JA786385 SU786380:SW786385 ACQ786380:ACS786385 AMM786380:AMO786385 AWI786380:AWK786385 BGE786380:BGG786385 BQA786380:BQC786385 BZW786380:BZY786385 CJS786380:CJU786385 CTO786380:CTQ786385 DDK786380:DDM786385 DNG786380:DNI786385 DXC786380:DXE786385 EGY786380:EHA786385 EQU786380:EQW786385 FAQ786380:FAS786385 FKM786380:FKO786385 FUI786380:FUK786385 GEE786380:GEG786385 GOA786380:GOC786385 GXW786380:GXY786385 HHS786380:HHU786385 HRO786380:HRQ786385 IBK786380:IBM786385 ILG786380:ILI786385 IVC786380:IVE786385 JEY786380:JFA786385 JOU786380:JOW786385 JYQ786380:JYS786385 KIM786380:KIO786385 KSI786380:KSK786385 LCE786380:LCG786385 LMA786380:LMC786385 LVW786380:LVY786385 MFS786380:MFU786385 MPO786380:MPQ786385 MZK786380:MZM786385 NJG786380:NJI786385 NTC786380:NTE786385 OCY786380:ODA786385 OMU786380:OMW786385 OWQ786380:OWS786385 PGM786380:PGO786385 PQI786380:PQK786385 QAE786380:QAG786385 QKA786380:QKC786385 QTW786380:QTY786385 RDS786380:RDU786385 RNO786380:RNQ786385 RXK786380:RXM786385 SHG786380:SHI786385 SRC786380:SRE786385 TAY786380:TBA786385 TKU786380:TKW786385 TUQ786380:TUS786385 UEM786380:UEO786385 UOI786380:UOK786385 UYE786380:UYG786385 VIA786380:VIC786385 VRW786380:VRY786385 WBS786380:WBU786385 WLO786380:WLQ786385 WVK786380:WVM786385 F851916:H851921 IY851916:JA851921 SU851916:SW851921 ACQ851916:ACS851921 AMM851916:AMO851921 AWI851916:AWK851921 BGE851916:BGG851921 BQA851916:BQC851921 BZW851916:BZY851921 CJS851916:CJU851921 CTO851916:CTQ851921 DDK851916:DDM851921 DNG851916:DNI851921 DXC851916:DXE851921 EGY851916:EHA851921 EQU851916:EQW851921 FAQ851916:FAS851921 FKM851916:FKO851921 FUI851916:FUK851921 GEE851916:GEG851921 GOA851916:GOC851921 GXW851916:GXY851921 HHS851916:HHU851921 HRO851916:HRQ851921 IBK851916:IBM851921 ILG851916:ILI851921 IVC851916:IVE851921 JEY851916:JFA851921 JOU851916:JOW851921 JYQ851916:JYS851921 KIM851916:KIO851921 KSI851916:KSK851921 LCE851916:LCG851921 LMA851916:LMC851921 LVW851916:LVY851921 MFS851916:MFU851921 MPO851916:MPQ851921 MZK851916:MZM851921 NJG851916:NJI851921 NTC851916:NTE851921 OCY851916:ODA851921 OMU851916:OMW851921 OWQ851916:OWS851921 PGM851916:PGO851921 PQI851916:PQK851921 QAE851916:QAG851921 QKA851916:QKC851921 QTW851916:QTY851921 RDS851916:RDU851921 RNO851916:RNQ851921 RXK851916:RXM851921 SHG851916:SHI851921 SRC851916:SRE851921 TAY851916:TBA851921 TKU851916:TKW851921 TUQ851916:TUS851921 UEM851916:UEO851921 UOI851916:UOK851921 UYE851916:UYG851921 VIA851916:VIC851921 VRW851916:VRY851921 WBS851916:WBU851921 WLO851916:WLQ851921 WVK851916:WVM851921 F917452:H917457 IY917452:JA917457 SU917452:SW917457 ACQ917452:ACS917457 AMM917452:AMO917457 AWI917452:AWK917457 BGE917452:BGG917457 BQA917452:BQC917457 BZW917452:BZY917457 CJS917452:CJU917457 CTO917452:CTQ917457 DDK917452:DDM917457 DNG917452:DNI917457 DXC917452:DXE917457 EGY917452:EHA917457 EQU917452:EQW917457 FAQ917452:FAS917457 FKM917452:FKO917457 FUI917452:FUK917457 GEE917452:GEG917457 GOA917452:GOC917457 GXW917452:GXY917457 HHS917452:HHU917457 HRO917452:HRQ917457 IBK917452:IBM917457 ILG917452:ILI917457 IVC917452:IVE917457 JEY917452:JFA917457 JOU917452:JOW917457 JYQ917452:JYS917457 KIM917452:KIO917457 KSI917452:KSK917457 LCE917452:LCG917457 LMA917452:LMC917457 LVW917452:LVY917457 MFS917452:MFU917457 MPO917452:MPQ917457 MZK917452:MZM917457 NJG917452:NJI917457 NTC917452:NTE917457 OCY917452:ODA917457 OMU917452:OMW917457 OWQ917452:OWS917457 PGM917452:PGO917457 PQI917452:PQK917457 QAE917452:QAG917457 QKA917452:QKC917457 QTW917452:QTY917457 RDS917452:RDU917457 RNO917452:RNQ917457 RXK917452:RXM917457 SHG917452:SHI917457 SRC917452:SRE917457 TAY917452:TBA917457 TKU917452:TKW917457 TUQ917452:TUS917457 UEM917452:UEO917457 UOI917452:UOK917457 UYE917452:UYG917457 VIA917452:VIC917457 VRW917452:VRY917457 WBS917452:WBU917457 WLO917452:WLQ917457 WVK917452:WVM917457 F982988:H982993 IY982988:JA982993 SU982988:SW982993 ACQ982988:ACS982993 AMM982988:AMO982993 AWI982988:AWK982993 BGE982988:BGG982993 BQA982988:BQC982993 BZW982988:BZY982993 CJS982988:CJU982993 CTO982988:CTQ982993 DDK982988:DDM982993 DNG982988:DNI982993 DXC982988:DXE982993 EGY982988:EHA982993 EQU982988:EQW982993 FAQ982988:FAS982993 FKM982988:FKO982993 FUI982988:FUK982993 GEE982988:GEG982993 GOA982988:GOC982993 GXW982988:GXY982993 HHS982988:HHU982993 HRO982988:HRQ982993 IBK982988:IBM982993 ILG982988:ILI982993 IVC982988:IVE982993 JEY982988:JFA982993 JOU982988:JOW982993 JYQ982988:JYS982993 KIM982988:KIO982993 KSI982988:KSK982993 LCE982988:LCG982993 LMA982988:LMC982993 LVW982988:LVY982993 MFS982988:MFU982993 MPO982988:MPQ982993 MZK982988:MZM982993 NJG982988:NJI982993 NTC982988:NTE982993 OCY982988:ODA982993 OMU982988:OMW982993 OWQ982988:OWS982993 PGM982988:PGO982993 PQI982988:PQK982993 QAE982988:QAG982993 QKA982988:QKC982993 QTW982988:QTY982993 RDS982988:RDU982993 RNO982988:RNQ982993 RXK982988:RXM982993 SHG982988:SHI982993 SRC982988:SRE982993 TAY982988:TBA982993 TKU982988:TKW982993 TUQ982988:TUS982993 UEM982988:UEO982993 UOI982988:UOK982993 UYE982988:UYG982993 VIA982988:VIC982993 VRW982988:VRY982993 WBS982988:WBU982993 WLO982988:WLQ982993 WVK982988:WVM982993 WLO983010:WLQ983015 F65506:H65511 IY65506:JA65511 SU65506:SW65511 ACQ65506:ACS65511 AMM65506:AMO65511 AWI65506:AWK65511 BGE65506:BGG65511 BQA65506:BQC65511 BZW65506:BZY65511 CJS65506:CJU65511 CTO65506:CTQ65511 DDK65506:DDM65511 DNG65506:DNI65511 DXC65506:DXE65511 EGY65506:EHA65511 EQU65506:EQW65511 FAQ65506:FAS65511 FKM65506:FKO65511 FUI65506:FUK65511 GEE65506:GEG65511 GOA65506:GOC65511 GXW65506:GXY65511 HHS65506:HHU65511 HRO65506:HRQ65511 IBK65506:IBM65511 ILG65506:ILI65511 IVC65506:IVE65511 JEY65506:JFA65511 JOU65506:JOW65511 JYQ65506:JYS65511 KIM65506:KIO65511 KSI65506:KSK65511 LCE65506:LCG65511 LMA65506:LMC65511 LVW65506:LVY65511 MFS65506:MFU65511 MPO65506:MPQ65511 MZK65506:MZM65511 NJG65506:NJI65511 NTC65506:NTE65511 OCY65506:ODA65511 OMU65506:OMW65511 OWQ65506:OWS65511 PGM65506:PGO65511 PQI65506:PQK65511 QAE65506:QAG65511 QKA65506:QKC65511 QTW65506:QTY65511 RDS65506:RDU65511 RNO65506:RNQ65511 RXK65506:RXM65511 SHG65506:SHI65511 SRC65506:SRE65511 TAY65506:TBA65511 TKU65506:TKW65511 TUQ65506:TUS65511 UEM65506:UEO65511 UOI65506:UOK65511 UYE65506:UYG65511 VIA65506:VIC65511 VRW65506:VRY65511 WBS65506:WBU65511 WLO65506:WLQ65511 WVK65506:WVM65511 F131042:H131047 IY131042:JA131047 SU131042:SW131047 ACQ131042:ACS131047 AMM131042:AMO131047 AWI131042:AWK131047 BGE131042:BGG131047 BQA131042:BQC131047 BZW131042:BZY131047 CJS131042:CJU131047 CTO131042:CTQ131047 DDK131042:DDM131047 DNG131042:DNI131047 DXC131042:DXE131047 EGY131042:EHA131047 EQU131042:EQW131047 FAQ131042:FAS131047 FKM131042:FKO131047 FUI131042:FUK131047 GEE131042:GEG131047 GOA131042:GOC131047 GXW131042:GXY131047 HHS131042:HHU131047 HRO131042:HRQ131047 IBK131042:IBM131047 ILG131042:ILI131047 IVC131042:IVE131047 JEY131042:JFA131047 JOU131042:JOW131047 JYQ131042:JYS131047 KIM131042:KIO131047 KSI131042:KSK131047 LCE131042:LCG131047 LMA131042:LMC131047 LVW131042:LVY131047 MFS131042:MFU131047 MPO131042:MPQ131047 MZK131042:MZM131047 NJG131042:NJI131047 NTC131042:NTE131047 OCY131042:ODA131047 OMU131042:OMW131047 OWQ131042:OWS131047 PGM131042:PGO131047 PQI131042:PQK131047 QAE131042:QAG131047 QKA131042:QKC131047 QTW131042:QTY131047 RDS131042:RDU131047 RNO131042:RNQ131047 RXK131042:RXM131047 SHG131042:SHI131047 SRC131042:SRE131047 TAY131042:TBA131047 TKU131042:TKW131047 TUQ131042:TUS131047 UEM131042:UEO131047 UOI131042:UOK131047 UYE131042:UYG131047 VIA131042:VIC131047 VRW131042:VRY131047 WBS131042:WBU131047 WLO131042:WLQ131047 WVK131042:WVM131047 F196578:H196583 IY196578:JA196583 SU196578:SW196583 ACQ196578:ACS196583 AMM196578:AMO196583 AWI196578:AWK196583 BGE196578:BGG196583 BQA196578:BQC196583 BZW196578:BZY196583 CJS196578:CJU196583 CTO196578:CTQ196583 DDK196578:DDM196583 DNG196578:DNI196583 DXC196578:DXE196583 EGY196578:EHA196583 EQU196578:EQW196583 FAQ196578:FAS196583 FKM196578:FKO196583 FUI196578:FUK196583 GEE196578:GEG196583 GOA196578:GOC196583 GXW196578:GXY196583 HHS196578:HHU196583 HRO196578:HRQ196583 IBK196578:IBM196583 ILG196578:ILI196583 IVC196578:IVE196583 JEY196578:JFA196583 JOU196578:JOW196583 JYQ196578:JYS196583 KIM196578:KIO196583 KSI196578:KSK196583 LCE196578:LCG196583 LMA196578:LMC196583 LVW196578:LVY196583 MFS196578:MFU196583 MPO196578:MPQ196583 MZK196578:MZM196583 NJG196578:NJI196583 NTC196578:NTE196583 OCY196578:ODA196583 OMU196578:OMW196583 OWQ196578:OWS196583 PGM196578:PGO196583 PQI196578:PQK196583 QAE196578:QAG196583 QKA196578:QKC196583 QTW196578:QTY196583 RDS196578:RDU196583 RNO196578:RNQ196583 RXK196578:RXM196583 SHG196578:SHI196583 SRC196578:SRE196583 TAY196578:TBA196583 TKU196578:TKW196583 TUQ196578:TUS196583 UEM196578:UEO196583 UOI196578:UOK196583 UYE196578:UYG196583 VIA196578:VIC196583 VRW196578:VRY196583 WBS196578:WBU196583 WLO196578:WLQ196583 WVK196578:WVM196583 F262114:H262119 IY262114:JA262119 SU262114:SW262119 ACQ262114:ACS262119 AMM262114:AMO262119 AWI262114:AWK262119 BGE262114:BGG262119 BQA262114:BQC262119 BZW262114:BZY262119 CJS262114:CJU262119 CTO262114:CTQ262119 DDK262114:DDM262119 DNG262114:DNI262119 DXC262114:DXE262119 EGY262114:EHA262119 EQU262114:EQW262119 FAQ262114:FAS262119 FKM262114:FKO262119 FUI262114:FUK262119 GEE262114:GEG262119 GOA262114:GOC262119 GXW262114:GXY262119 HHS262114:HHU262119 HRO262114:HRQ262119 IBK262114:IBM262119 ILG262114:ILI262119 IVC262114:IVE262119 JEY262114:JFA262119 JOU262114:JOW262119 JYQ262114:JYS262119 KIM262114:KIO262119 KSI262114:KSK262119 LCE262114:LCG262119 LMA262114:LMC262119 LVW262114:LVY262119 MFS262114:MFU262119 MPO262114:MPQ262119 MZK262114:MZM262119 NJG262114:NJI262119 NTC262114:NTE262119 OCY262114:ODA262119 OMU262114:OMW262119 OWQ262114:OWS262119 PGM262114:PGO262119 PQI262114:PQK262119 QAE262114:QAG262119 QKA262114:QKC262119 QTW262114:QTY262119 RDS262114:RDU262119 RNO262114:RNQ262119 RXK262114:RXM262119 SHG262114:SHI262119 SRC262114:SRE262119 TAY262114:TBA262119 TKU262114:TKW262119 TUQ262114:TUS262119 UEM262114:UEO262119 UOI262114:UOK262119 UYE262114:UYG262119 VIA262114:VIC262119 VRW262114:VRY262119 WBS262114:WBU262119 WLO262114:WLQ262119 WVK262114:WVM262119 F327650:H327655 IY327650:JA327655 SU327650:SW327655 ACQ327650:ACS327655 AMM327650:AMO327655 AWI327650:AWK327655 BGE327650:BGG327655 BQA327650:BQC327655 BZW327650:BZY327655 CJS327650:CJU327655 CTO327650:CTQ327655 DDK327650:DDM327655 DNG327650:DNI327655 DXC327650:DXE327655 EGY327650:EHA327655 EQU327650:EQW327655 FAQ327650:FAS327655 FKM327650:FKO327655 FUI327650:FUK327655 GEE327650:GEG327655 GOA327650:GOC327655 GXW327650:GXY327655 HHS327650:HHU327655 HRO327650:HRQ327655 IBK327650:IBM327655 ILG327650:ILI327655 IVC327650:IVE327655 JEY327650:JFA327655 JOU327650:JOW327655 JYQ327650:JYS327655 KIM327650:KIO327655 KSI327650:KSK327655 LCE327650:LCG327655 LMA327650:LMC327655 LVW327650:LVY327655 MFS327650:MFU327655 MPO327650:MPQ327655 MZK327650:MZM327655 NJG327650:NJI327655 NTC327650:NTE327655 OCY327650:ODA327655 OMU327650:OMW327655 OWQ327650:OWS327655 PGM327650:PGO327655 PQI327650:PQK327655 QAE327650:QAG327655 QKA327650:QKC327655 QTW327650:QTY327655 RDS327650:RDU327655 RNO327650:RNQ327655 RXK327650:RXM327655 SHG327650:SHI327655 SRC327650:SRE327655 TAY327650:TBA327655 TKU327650:TKW327655 TUQ327650:TUS327655 UEM327650:UEO327655 UOI327650:UOK327655 UYE327650:UYG327655 VIA327650:VIC327655 VRW327650:VRY327655 WBS327650:WBU327655 WLO327650:WLQ327655 WVK327650:WVM327655 F393186:H393191 IY393186:JA393191 SU393186:SW393191 ACQ393186:ACS393191 AMM393186:AMO393191 AWI393186:AWK393191 BGE393186:BGG393191 BQA393186:BQC393191 BZW393186:BZY393191 CJS393186:CJU393191 CTO393186:CTQ393191 DDK393186:DDM393191 DNG393186:DNI393191 DXC393186:DXE393191 EGY393186:EHA393191 EQU393186:EQW393191 FAQ393186:FAS393191 FKM393186:FKO393191 FUI393186:FUK393191 GEE393186:GEG393191 GOA393186:GOC393191 GXW393186:GXY393191 HHS393186:HHU393191 HRO393186:HRQ393191 IBK393186:IBM393191 ILG393186:ILI393191 IVC393186:IVE393191 JEY393186:JFA393191 JOU393186:JOW393191 JYQ393186:JYS393191 KIM393186:KIO393191 KSI393186:KSK393191 LCE393186:LCG393191 LMA393186:LMC393191 LVW393186:LVY393191 MFS393186:MFU393191 MPO393186:MPQ393191 MZK393186:MZM393191 NJG393186:NJI393191 NTC393186:NTE393191 OCY393186:ODA393191 OMU393186:OMW393191 OWQ393186:OWS393191 PGM393186:PGO393191 PQI393186:PQK393191 QAE393186:QAG393191 QKA393186:QKC393191 QTW393186:QTY393191 RDS393186:RDU393191 RNO393186:RNQ393191 RXK393186:RXM393191 SHG393186:SHI393191 SRC393186:SRE393191 TAY393186:TBA393191 TKU393186:TKW393191 TUQ393186:TUS393191 UEM393186:UEO393191 UOI393186:UOK393191 UYE393186:UYG393191 VIA393186:VIC393191 VRW393186:VRY393191 WBS393186:WBU393191 WLO393186:WLQ393191 WVK393186:WVM393191 F458722:H458727 IY458722:JA458727 SU458722:SW458727 ACQ458722:ACS458727 AMM458722:AMO458727 AWI458722:AWK458727 BGE458722:BGG458727 BQA458722:BQC458727 BZW458722:BZY458727 CJS458722:CJU458727 CTO458722:CTQ458727 DDK458722:DDM458727 DNG458722:DNI458727 DXC458722:DXE458727 EGY458722:EHA458727 EQU458722:EQW458727 FAQ458722:FAS458727 FKM458722:FKO458727 FUI458722:FUK458727 GEE458722:GEG458727 GOA458722:GOC458727 GXW458722:GXY458727 HHS458722:HHU458727 HRO458722:HRQ458727 IBK458722:IBM458727 ILG458722:ILI458727 IVC458722:IVE458727 JEY458722:JFA458727 JOU458722:JOW458727 JYQ458722:JYS458727 KIM458722:KIO458727 KSI458722:KSK458727 LCE458722:LCG458727 LMA458722:LMC458727 LVW458722:LVY458727 MFS458722:MFU458727 MPO458722:MPQ458727 MZK458722:MZM458727 NJG458722:NJI458727 NTC458722:NTE458727 OCY458722:ODA458727 OMU458722:OMW458727 OWQ458722:OWS458727 PGM458722:PGO458727 PQI458722:PQK458727 QAE458722:QAG458727 QKA458722:QKC458727 QTW458722:QTY458727 RDS458722:RDU458727 RNO458722:RNQ458727 RXK458722:RXM458727 SHG458722:SHI458727 SRC458722:SRE458727 TAY458722:TBA458727 TKU458722:TKW458727 TUQ458722:TUS458727 UEM458722:UEO458727 UOI458722:UOK458727 UYE458722:UYG458727 VIA458722:VIC458727 VRW458722:VRY458727 WBS458722:WBU458727 WLO458722:WLQ458727 WVK458722:WVM458727 F524258:H524263 IY524258:JA524263 SU524258:SW524263 ACQ524258:ACS524263 AMM524258:AMO524263 AWI524258:AWK524263 BGE524258:BGG524263 BQA524258:BQC524263 BZW524258:BZY524263 CJS524258:CJU524263 CTO524258:CTQ524263 DDK524258:DDM524263 DNG524258:DNI524263 DXC524258:DXE524263 EGY524258:EHA524263 EQU524258:EQW524263 FAQ524258:FAS524263 FKM524258:FKO524263 FUI524258:FUK524263 GEE524258:GEG524263 GOA524258:GOC524263 GXW524258:GXY524263 HHS524258:HHU524263 HRO524258:HRQ524263 IBK524258:IBM524263 ILG524258:ILI524263 IVC524258:IVE524263 JEY524258:JFA524263 JOU524258:JOW524263 JYQ524258:JYS524263 KIM524258:KIO524263 KSI524258:KSK524263 LCE524258:LCG524263 LMA524258:LMC524263 LVW524258:LVY524263 MFS524258:MFU524263 MPO524258:MPQ524263 MZK524258:MZM524263 NJG524258:NJI524263 NTC524258:NTE524263 OCY524258:ODA524263 OMU524258:OMW524263 OWQ524258:OWS524263 PGM524258:PGO524263 PQI524258:PQK524263 QAE524258:QAG524263 QKA524258:QKC524263 QTW524258:QTY524263 RDS524258:RDU524263 RNO524258:RNQ524263 RXK524258:RXM524263 SHG524258:SHI524263 SRC524258:SRE524263 TAY524258:TBA524263 TKU524258:TKW524263 TUQ524258:TUS524263 UEM524258:UEO524263 UOI524258:UOK524263 UYE524258:UYG524263 VIA524258:VIC524263 VRW524258:VRY524263 WBS524258:WBU524263 WLO524258:WLQ524263 WVK524258:WVM524263 F589794:H589799 IY589794:JA589799 SU589794:SW589799 ACQ589794:ACS589799 AMM589794:AMO589799 AWI589794:AWK589799 BGE589794:BGG589799 BQA589794:BQC589799 BZW589794:BZY589799 CJS589794:CJU589799 CTO589794:CTQ589799 DDK589794:DDM589799 DNG589794:DNI589799 DXC589794:DXE589799 EGY589794:EHA589799 EQU589794:EQW589799 FAQ589794:FAS589799 FKM589794:FKO589799 FUI589794:FUK589799 GEE589794:GEG589799 GOA589794:GOC589799 GXW589794:GXY589799 HHS589794:HHU589799 HRO589794:HRQ589799 IBK589794:IBM589799 ILG589794:ILI589799 IVC589794:IVE589799 JEY589794:JFA589799 JOU589794:JOW589799 JYQ589794:JYS589799 KIM589794:KIO589799 KSI589794:KSK589799 LCE589794:LCG589799 LMA589794:LMC589799 LVW589794:LVY589799 MFS589794:MFU589799 MPO589794:MPQ589799 MZK589794:MZM589799 NJG589794:NJI589799 NTC589794:NTE589799 OCY589794:ODA589799 OMU589794:OMW589799 OWQ589794:OWS589799 PGM589794:PGO589799 PQI589794:PQK589799 QAE589794:QAG589799 QKA589794:QKC589799 QTW589794:QTY589799 RDS589794:RDU589799 RNO589794:RNQ589799 RXK589794:RXM589799 SHG589794:SHI589799 SRC589794:SRE589799 TAY589794:TBA589799 TKU589794:TKW589799 TUQ589794:TUS589799 UEM589794:UEO589799 UOI589794:UOK589799 UYE589794:UYG589799 VIA589794:VIC589799 VRW589794:VRY589799 WBS589794:WBU589799 WLO589794:WLQ589799 WVK589794:WVM589799 F655330:H655335 IY655330:JA655335 SU655330:SW655335 ACQ655330:ACS655335 AMM655330:AMO655335 AWI655330:AWK655335 BGE655330:BGG655335 BQA655330:BQC655335 BZW655330:BZY655335 CJS655330:CJU655335 CTO655330:CTQ655335 DDK655330:DDM655335 DNG655330:DNI655335 DXC655330:DXE655335 EGY655330:EHA655335 EQU655330:EQW655335 FAQ655330:FAS655335 FKM655330:FKO655335 FUI655330:FUK655335 GEE655330:GEG655335 GOA655330:GOC655335 GXW655330:GXY655335 HHS655330:HHU655335 HRO655330:HRQ655335 IBK655330:IBM655335 ILG655330:ILI655335 IVC655330:IVE655335 JEY655330:JFA655335 JOU655330:JOW655335 JYQ655330:JYS655335 KIM655330:KIO655335 KSI655330:KSK655335 LCE655330:LCG655335 LMA655330:LMC655335 LVW655330:LVY655335 MFS655330:MFU655335 MPO655330:MPQ655335 MZK655330:MZM655335 NJG655330:NJI655335 NTC655330:NTE655335 OCY655330:ODA655335 OMU655330:OMW655335 OWQ655330:OWS655335 PGM655330:PGO655335 PQI655330:PQK655335 QAE655330:QAG655335 QKA655330:QKC655335 QTW655330:QTY655335 RDS655330:RDU655335 RNO655330:RNQ655335 RXK655330:RXM655335 SHG655330:SHI655335 SRC655330:SRE655335 TAY655330:TBA655335 TKU655330:TKW655335 TUQ655330:TUS655335 UEM655330:UEO655335 UOI655330:UOK655335 UYE655330:UYG655335 VIA655330:VIC655335 VRW655330:VRY655335 WBS655330:WBU655335 WLO655330:WLQ655335 WVK655330:WVM655335 F720866:H720871 IY720866:JA720871 SU720866:SW720871 ACQ720866:ACS720871 AMM720866:AMO720871 AWI720866:AWK720871 BGE720866:BGG720871 BQA720866:BQC720871 BZW720866:BZY720871 CJS720866:CJU720871 CTO720866:CTQ720871 DDK720866:DDM720871 DNG720866:DNI720871 DXC720866:DXE720871 EGY720866:EHA720871 EQU720866:EQW720871 FAQ720866:FAS720871 FKM720866:FKO720871 FUI720866:FUK720871 GEE720866:GEG720871 GOA720866:GOC720871 GXW720866:GXY720871 HHS720866:HHU720871 HRO720866:HRQ720871 IBK720866:IBM720871 ILG720866:ILI720871 IVC720866:IVE720871 JEY720866:JFA720871 JOU720866:JOW720871 JYQ720866:JYS720871 KIM720866:KIO720871 KSI720866:KSK720871 LCE720866:LCG720871 LMA720866:LMC720871 LVW720866:LVY720871 MFS720866:MFU720871 MPO720866:MPQ720871 MZK720866:MZM720871 NJG720866:NJI720871 NTC720866:NTE720871 OCY720866:ODA720871 OMU720866:OMW720871 OWQ720866:OWS720871 PGM720866:PGO720871 PQI720866:PQK720871 QAE720866:QAG720871 QKA720866:QKC720871 QTW720866:QTY720871 RDS720866:RDU720871 RNO720866:RNQ720871 RXK720866:RXM720871 SHG720866:SHI720871 SRC720866:SRE720871 TAY720866:TBA720871 TKU720866:TKW720871 TUQ720866:TUS720871 UEM720866:UEO720871 UOI720866:UOK720871 UYE720866:UYG720871 VIA720866:VIC720871 VRW720866:VRY720871 WBS720866:WBU720871 WLO720866:WLQ720871 WVK720866:WVM720871 F786402:H786407 IY786402:JA786407 SU786402:SW786407 ACQ786402:ACS786407 AMM786402:AMO786407 AWI786402:AWK786407 BGE786402:BGG786407 BQA786402:BQC786407 BZW786402:BZY786407 CJS786402:CJU786407 CTO786402:CTQ786407 DDK786402:DDM786407 DNG786402:DNI786407 DXC786402:DXE786407 EGY786402:EHA786407 EQU786402:EQW786407 FAQ786402:FAS786407 FKM786402:FKO786407 FUI786402:FUK786407 GEE786402:GEG786407 GOA786402:GOC786407 GXW786402:GXY786407 HHS786402:HHU786407 HRO786402:HRQ786407 IBK786402:IBM786407 ILG786402:ILI786407 IVC786402:IVE786407 JEY786402:JFA786407 JOU786402:JOW786407 JYQ786402:JYS786407 KIM786402:KIO786407 KSI786402:KSK786407 LCE786402:LCG786407 LMA786402:LMC786407 LVW786402:LVY786407 MFS786402:MFU786407 MPO786402:MPQ786407 MZK786402:MZM786407 NJG786402:NJI786407 NTC786402:NTE786407 OCY786402:ODA786407 OMU786402:OMW786407 OWQ786402:OWS786407 PGM786402:PGO786407 PQI786402:PQK786407 QAE786402:QAG786407 QKA786402:QKC786407 QTW786402:QTY786407 RDS786402:RDU786407 RNO786402:RNQ786407 RXK786402:RXM786407 SHG786402:SHI786407 SRC786402:SRE786407 TAY786402:TBA786407 TKU786402:TKW786407 TUQ786402:TUS786407 UEM786402:UEO786407 UOI786402:UOK786407 UYE786402:UYG786407 VIA786402:VIC786407 VRW786402:VRY786407 WBS786402:WBU786407 WLO786402:WLQ786407 WVK786402:WVM786407 F851938:H851943 IY851938:JA851943 SU851938:SW851943 ACQ851938:ACS851943 AMM851938:AMO851943 AWI851938:AWK851943 BGE851938:BGG851943 BQA851938:BQC851943 BZW851938:BZY851943 CJS851938:CJU851943 CTO851938:CTQ851943 DDK851938:DDM851943 DNG851938:DNI851943 DXC851938:DXE851943 EGY851938:EHA851943 EQU851938:EQW851943 FAQ851938:FAS851943 FKM851938:FKO851943 FUI851938:FUK851943 GEE851938:GEG851943 GOA851938:GOC851943 GXW851938:GXY851943 HHS851938:HHU851943 HRO851938:HRQ851943 IBK851938:IBM851943 ILG851938:ILI851943 IVC851938:IVE851943 JEY851938:JFA851943 JOU851938:JOW851943 JYQ851938:JYS851943 KIM851938:KIO851943 KSI851938:KSK851943 LCE851938:LCG851943 LMA851938:LMC851943 LVW851938:LVY851943 MFS851938:MFU851943 MPO851938:MPQ851943 MZK851938:MZM851943 NJG851938:NJI851943 NTC851938:NTE851943 OCY851938:ODA851943 OMU851938:OMW851943 OWQ851938:OWS851943 PGM851938:PGO851943 PQI851938:PQK851943 QAE851938:QAG851943 QKA851938:QKC851943 QTW851938:QTY851943 RDS851938:RDU851943 RNO851938:RNQ851943 RXK851938:RXM851943 SHG851938:SHI851943 SRC851938:SRE851943 TAY851938:TBA851943 TKU851938:TKW851943 TUQ851938:TUS851943 UEM851938:UEO851943 UOI851938:UOK851943 UYE851938:UYG851943 VIA851938:VIC851943 VRW851938:VRY851943 WBS851938:WBU851943 WLO851938:WLQ851943 WVK851938:WVM851943 F917474:H917479 IY917474:JA917479 SU917474:SW917479 ACQ917474:ACS917479 AMM917474:AMO917479 AWI917474:AWK917479 BGE917474:BGG917479 BQA917474:BQC917479 BZW917474:BZY917479 CJS917474:CJU917479 CTO917474:CTQ917479 DDK917474:DDM917479 DNG917474:DNI917479 DXC917474:DXE917479 EGY917474:EHA917479 EQU917474:EQW917479 FAQ917474:FAS917479 FKM917474:FKO917479 FUI917474:FUK917479 GEE917474:GEG917479 GOA917474:GOC917479 GXW917474:GXY917479 HHS917474:HHU917479 HRO917474:HRQ917479 IBK917474:IBM917479 ILG917474:ILI917479 IVC917474:IVE917479 JEY917474:JFA917479 JOU917474:JOW917479 JYQ917474:JYS917479 KIM917474:KIO917479 KSI917474:KSK917479 LCE917474:LCG917479 LMA917474:LMC917479 LVW917474:LVY917479 MFS917474:MFU917479 MPO917474:MPQ917479 MZK917474:MZM917479 NJG917474:NJI917479 NTC917474:NTE917479 OCY917474:ODA917479 OMU917474:OMW917479 OWQ917474:OWS917479 PGM917474:PGO917479 PQI917474:PQK917479 QAE917474:QAG917479 QKA917474:QKC917479 QTW917474:QTY917479 RDS917474:RDU917479 RNO917474:RNQ917479 RXK917474:RXM917479 SHG917474:SHI917479 SRC917474:SRE917479 TAY917474:TBA917479 TKU917474:TKW917479 TUQ917474:TUS917479 UEM917474:UEO917479 UOI917474:UOK917479 UYE917474:UYG917479 VIA917474:VIC917479 VRW917474:VRY917479 WBS917474:WBU917479 WLO917474:WLQ917479 WVK917474:WVM917479 F983010:H983015 IY983010:JA983015 SU983010:SW983015 ACQ983010:ACS983015 AMM983010:AMO983015 AWI983010:AWK983015 BGE983010:BGG983015 BQA983010:BQC983015 BZW983010:BZY983015 CJS983010:CJU983015 CTO983010:CTQ983015 DDK983010:DDM983015 DNG983010:DNI983015 DXC983010:DXE983015 EGY983010:EHA983015 EQU983010:EQW983015 FAQ983010:FAS983015 FKM983010:FKO983015 FUI983010:FUK983015 GEE983010:GEG983015 GOA983010:GOC983015 GXW983010:GXY983015 HHS983010:HHU983015 HRO983010:HRQ983015 IBK983010:IBM983015 ILG983010:ILI983015 IVC983010:IVE983015 JEY983010:JFA983015 JOU983010:JOW983015 JYQ983010:JYS983015 KIM983010:KIO983015 KSI983010:KSK983015 LCE983010:LCG983015 LMA983010:LMC983015 LVW983010:LVY983015 MFS983010:MFU983015 MPO983010:MPQ983015 MZK983010:MZM983015 NJG983010:NJI983015 NTC983010:NTE983015 OCY983010:ODA983015 OMU983010:OMW983015 OWQ983010:OWS983015 PGM983010:PGO983015 PQI983010:PQK983015 QAE983010:QAG983015 QKA983010:QKC983015 QTW983010:QTY983015 RDS983010:RDU983015 RNO983010:RNQ983015 RXK983010:RXM983015 SHG983010:SHI983015 SRC983010:SRE983015 TAY983010:TBA983015 TKU983010:TKW983015 TUQ983010:TUS983015 UEM983010:UEO983015 UOI983010:UOK983015 UYE983010:UYG983015 VIA983010:VIC983015 VRW983010:VRY983015 WBS983010:WBU983015 G33:K37 G17:K21 G23:K26 G12:K15 G28:K31 G7:K10 F6:F37">
      <formula1>1</formula1>
      <formula2>5000</formula2>
    </dataValidation>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WVG982988:WVJ982993 B65484:E65489 IU65484:IX65489 SQ65484:ST65489 ACM65484:ACP65489 AMI65484:AML65489 AWE65484:AWH65489 BGA65484:BGD65489 BPW65484:BPZ65489 BZS65484:BZV65489 CJO65484:CJR65489 CTK65484:CTN65489 DDG65484:DDJ65489 DNC65484:DNF65489 DWY65484:DXB65489 EGU65484:EGX65489 EQQ65484:EQT65489 FAM65484:FAP65489 FKI65484:FKL65489 FUE65484:FUH65489 GEA65484:GED65489 GNW65484:GNZ65489 GXS65484:GXV65489 HHO65484:HHR65489 HRK65484:HRN65489 IBG65484:IBJ65489 ILC65484:ILF65489 IUY65484:IVB65489 JEU65484:JEX65489 JOQ65484:JOT65489 JYM65484:JYP65489 KII65484:KIL65489 KSE65484:KSH65489 LCA65484:LCD65489 LLW65484:LLZ65489 LVS65484:LVV65489 MFO65484:MFR65489 MPK65484:MPN65489 MZG65484:MZJ65489 NJC65484:NJF65489 NSY65484:NTB65489 OCU65484:OCX65489 OMQ65484:OMT65489 OWM65484:OWP65489 PGI65484:PGL65489 PQE65484:PQH65489 QAA65484:QAD65489 QJW65484:QJZ65489 QTS65484:QTV65489 RDO65484:RDR65489 RNK65484:RNN65489 RXG65484:RXJ65489 SHC65484:SHF65489 SQY65484:SRB65489 TAU65484:TAX65489 TKQ65484:TKT65489 TUM65484:TUP65489 UEI65484:UEL65489 UOE65484:UOH65489 UYA65484:UYD65489 VHW65484:VHZ65489 VRS65484:VRV65489 WBO65484:WBR65489 WLK65484:WLN65489 WVG65484:WVJ65489 B131020:E131025 IU131020:IX131025 SQ131020:ST131025 ACM131020:ACP131025 AMI131020:AML131025 AWE131020:AWH131025 BGA131020:BGD131025 BPW131020:BPZ131025 BZS131020:BZV131025 CJO131020:CJR131025 CTK131020:CTN131025 DDG131020:DDJ131025 DNC131020:DNF131025 DWY131020:DXB131025 EGU131020:EGX131025 EQQ131020:EQT131025 FAM131020:FAP131025 FKI131020:FKL131025 FUE131020:FUH131025 GEA131020:GED131025 GNW131020:GNZ131025 GXS131020:GXV131025 HHO131020:HHR131025 HRK131020:HRN131025 IBG131020:IBJ131025 ILC131020:ILF131025 IUY131020:IVB131025 JEU131020:JEX131025 JOQ131020:JOT131025 JYM131020:JYP131025 KII131020:KIL131025 KSE131020:KSH131025 LCA131020:LCD131025 LLW131020:LLZ131025 LVS131020:LVV131025 MFO131020:MFR131025 MPK131020:MPN131025 MZG131020:MZJ131025 NJC131020:NJF131025 NSY131020:NTB131025 OCU131020:OCX131025 OMQ131020:OMT131025 OWM131020:OWP131025 PGI131020:PGL131025 PQE131020:PQH131025 QAA131020:QAD131025 QJW131020:QJZ131025 QTS131020:QTV131025 RDO131020:RDR131025 RNK131020:RNN131025 RXG131020:RXJ131025 SHC131020:SHF131025 SQY131020:SRB131025 TAU131020:TAX131025 TKQ131020:TKT131025 TUM131020:TUP131025 UEI131020:UEL131025 UOE131020:UOH131025 UYA131020:UYD131025 VHW131020:VHZ131025 VRS131020:VRV131025 WBO131020:WBR131025 WLK131020:WLN131025 WVG131020:WVJ131025 B196556:E196561 IU196556:IX196561 SQ196556:ST196561 ACM196556:ACP196561 AMI196556:AML196561 AWE196556:AWH196561 BGA196556:BGD196561 BPW196556:BPZ196561 BZS196556:BZV196561 CJO196556:CJR196561 CTK196556:CTN196561 DDG196556:DDJ196561 DNC196556:DNF196561 DWY196556:DXB196561 EGU196556:EGX196561 EQQ196556:EQT196561 FAM196556:FAP196561 FKI196556:FKL196561 FUE196556:FUH196561 GEA196556:GED196561 GNW196556:GNZ196561 GXS196556:GXV196561 HHO196556:HHR196561 HRK196556:HRN196561 IBG196556:IBJ196561 ILC196556:ILF196561 IUY196556:IVB196561 JEU196556:JEX196561 JOQ196556:JOT196561 JYM196556:JYP196561 KII196556:KIL196561 KSE196556:KSH196561 LCA196556:LCD196561 LLW196556:LLZ196561 LVS196556:LVV196561 MFO196556:MFR196561 MPK196556:MPN196561 MZG196556:MZJ196561 NJC196556:NJF196561 NSY196556:NTB196561 OCU196556:OCX196561 OMQ196556:OMT196561 OWM196556:OWP196561 PGI196556:PGL196561 PQE196556:PQH196561 QAA196556:QAD196561 QJW196556:QJZ196561 QTS196556:QTV196561 RDO196556:RDR196561 RNK196556:RNN196561 RXG196556:RXJ196561 SHC196556:SHF196561 SQY196556:SRB196561 TAU196556:TAX196561 TKQ196556:TKT196561 TUM196556:TUP196561 UEI196556:UEL196561 UOE196556:UOH196561 UYA196556:UYD196561 VHW196556:VHZ196561 VRS196556:VRV196561 WBO196556:WBR196561 WLK196556:WLN196561 WVG196556:WVJ196561 B262092:E262097 IU262092:IX262097 SQ262092:ST262097 ACM262092:ACP262097 AMI262092:AML262097 AWE262092:AWH262097 BGA262092:BGD262097 BPW262092:BPZ262097 BZS262092:BZV262097 CJO262092:CJR262097 CTK262092:CTN262097 DDG262092:DDJ262097 DNC262092:DNF262097 DWY262092:DXB262097 EGU262092:EGX262097 EQQ262092:EQT262097 FAM262092:FAP262097 FKI262092:FKL262097 FUE262092:FUH262097 GEA262092:GED262097 GNW262092:GNZ262097 GXS262092:GXV262097 HHO262092:HHR262097 HRK262092:HRN262097 IBG262092:IBJ262097 ILC262092:ILF262097 IUY262092:IVB262097 JEU262092:JEX262097 JOQ262092:JOT262097 JYM262092:JYP262097 KII262092:KIL262097 KSE262092:KSH262097 LCA262092:LCD262097 LLW262092:LLZ262097 LVS262092:LVV262097 MFO262092:MFR262097 MPK262092:MPN262097 MZG262092:MZJ262097 NJC262092:NJF262097 NSY262092:NTB262097 OCU262092:OCX262097 OMQ262092:OMT262097 OWM262092:OWP262097 PGI262092:PGL262097 PQE262092:PQH262097 QAA262092:QAD262097 QJW262092:QJZ262097 QTS262092:QTV262097 RDO262092:RDR262097 RNK262092:RNN262097 RXG262092:RXJ262097 SHC262092:SHF262097 SQY262092:SRB262097 TAU262092:TAX262097 TKQ262092:TKT262097 TUM262092:TUP262097 UEI262092:UEL262097 UOE262092:UOH262097 UYA262092:UYD262097 VHW262092:VHZ262097 VRS262092:VRV262097 WBO262092:WBR262097 WLK262092:WLN262097 WVG262092:WVJ262097 B327628:E327633 IU327628:IX327633 SQ327628:ST327633 ACM327628:ACP327633 AMI327628:AML327633 AWE327628:AWH327633 BGA327628:BGD327633 BPW327628:BPZ327633 BZS327628:BZV327633 CJO327628:CJR327633 CTK327628:CTN327633 DDG327628:DDJ327633 DNC327628:DNF327633 DWY327628:DXB327633 EGU327628:EGX327633 EQQ327628:EQT327633 FAM327628:FAP327633 FKI327628:FKL327633 FUE327628:FUH327633 GEA327628:GED327633 GNW327628:GNZ327633 GXS327628:GXV327633 HHO327628:HHR327633 HRK327628:HRN327633 IBG327628:IBJ327633 ILC327628:ILF327633 IUY327628:IVB327633 JEU327628:JEX327633 JOQ327628:JOT327633 JYM327628:JYP327633 KII327628:KIL327633 KSE327628:KSH327633 LCA327628:LCD327633 LLW327628:LLZ327633 LVS327628:LVV327633 MFO327628:MFR327633 MPK327628:MPN327633 MZG327628:MZJ327633 NJC327628:NJF327633 NSY327628:NTB327633 OCU327628:OCX327633 OMQ327628:OMT327633 OWM327628:OWP327633 PGI327628:PGL327633 PQE327628:PQH327633 QAA327628:QAD327633 QJW327628:QJZ327633 QTS327628:QTV327633 RDO327628:RDR327633 RNK327628:RNN327633 RXG327628:RXJ327633 SHC327628:SHF327633 SQY327628:SRB327633 TAU327628:TAX327633 TKQ327628:TKT327633 TUM327628:TUP327633 UEI327628:UEL327633 UOE327628:UOH327633 UYA327628:UYD327633 VHW327628:VHZ327633 VRS327628:VRV327633 WBO327628:WBR327633 WLK327628:WLN327633 WVG327628:WVJ327633 B393164:E393169 IU393164:IX393169 SQ393164:ST393169 ACM393164:ACP393169 AMI393164:AML393169 AWE393164:AWH393169 BGA393164:BGD393169 BPW393164:BPZ393169 BZS393164:BZV393169 CJO393164:CJR393169 CTK393164:CTN393169 DDG393164:DDJ393169 DNC393164:DNF393169 DWY393164:DXB393169 EGU393164:EGX393169 EQQ393164:EQT393169 FAM393164:FAP393169 FKI393164:FKL393169 FUE393164:FUH393169 GEA393164:GED393169 GNW393164:GNZ393169 GXS393164:GXV393169 HHO393164:HHR393169 HRK393164:HRN393169 IBG393164:IBJ393169 ILC393164:ILF393169 IUY393164:IVB393169 JEU393164:JEX393169 JOQ393164:JOT393169 JYM393164:JYP393169 KII393164:KIL393169 KSE393164:KSH393169 LCA393164:LCD393169 LLW393164:LLZ393169 LVS393164:LVV393169 MFO393164:MFR393169 MPK393164:MPN393169 MZG393164:MZJ393169 NJC393164:NJF393169 NSY393164:NTB393169 OCU393164:OCX393169 OMQ393164:OMT393169 OWM393164:OWP393169 PGI393164:PGL393169 PQE393164:PQH393169 QAA393164:QAD393169 QJW393164:QJZ393169 QTS393164:QTV393169 RDO393164:RDR393169 RNK393164:RNN393169 RXG393164:RXJ393169 SHC393164:SHF393169 SQY393164:SRB393169 TAU393164:TAX393169 TKQ393164:TKT393169 TUM393164:TUP393169 UEI393164:UEL393169 UOE393164:UOH393169 UYA393164:UYD393169 VHW393164:VHZ393169 VRS393164:VRV393169 WBO393164:WBR393169 WLK393164:WLN393169 WVG393164:WVJ393169 B458700:E458705 IU458700:IX458705 SQ458700:ST458705 ACM458700:ACP458705 AMI458700:AML458705 AWE458700:AWH458705 BGA458700:BGD458705 BPW458700:BPZ458705 BZS458700:BZV458705 CJO458700:CJR458705 CTK458700:CTN458705 DDG458700:DDJ458705 DNC458700:DNF458705 DWY458700:DXB458705 EGU458700:EGX458705 EQQ458700:EQT458705 FAM458700:FAP458705 FKI458700:FKL458705 FUE458700:FUH458705 GEA458700:GED458705 GNW458700:GNZ458705 GXS458700:GXV458705 HHO458700:HHR458705 HRK458700:HRN458705 IBG458700:IBJ458705 ILC458700:ILF458705 IUY458700:IVB458705 JEU458700:JEX458705 JOQ458700:JOT458705 JYM458700:JYP458705 KII458700:KIL458705 KSE458700:KSH458705 LCA458700:LCD458705 LLW458700:LLZ458705 LVS458700:LVV458705 MFO458700:MFR458705 MPK458700:MPN458705 MZG458700:MZJ458705 NJC458700:NJF458705 NSY458700:NTB458705 OCU458700:OCX458705 OMQ458700:OMT458705 OWM458700:OWP458705 PGI458700:PGL458705 PQE458700:PQH458705 QAA458700:QAD458705 QJW458700:QJZ458705 QTS458700:QTV458705 RDO458700:RDR458705 RNK458700:RNN458705 RXG458700:RXJ458705 SHC458700:SHF458705 SQY458700:SRB458705 TAU458700:TAX458705 TKQ458700:TKT458705 TUM458700:TUP458705 UEI458700:UEL458705 UOE458700:UOH458705 UYA458700:UYD458705 VHW458700:VHZ458705 VRS458700:VRV458705 WBO458700:WBR458705 WLK458700:WLN458705 WVG458700:WVJ458705 B524236:E524241 IU524236:IX524241 SQ524236:ST524241 ACM524236:ACP524241 AMI524236:AML524241 AWE524236:AWH524241 BGA524236:BGD524241 BPW524236:BPZ524241 BZS524236:BZV524241 CJO524236:CJR524241 CTK524236:CTN524241 DDG524236:DDJ524241 DNC524236:DNF524241 DWY524236:DXB524241 EGU524236:EGX524241 EQQ524236:EQT524241 FAM524236:FAP524241 FKI524236:FKL524241 FUE524236:FUH524241 GEA524236:GED524241 GNW524236:GNZ524241 GXS524236:GXV524241 HHO524236:HHR524241 HRK524236:HRN524241 IBG524236:IBJ524241 ILC524236:ILF524241 IUY524236:IVB524241 JEU524236:JEX524241 JOQ524236:JOT524241 JYM524236:JYP524241 KII524236:KIL524241 KSE524236:KSH524241 LCA524236:LCD524241 LLW524236:LLZ524241 LVS524236:LVV524241 MFO524236:MFR524241 MPK524236:MPN524241 MZG524236:MZJ524241 NJC524236:NJF524241 NSY524236:NTB524241 OCU524236:OCX524241 OMQ524236:OMT524241 OWM524236:OWP524241 PGI524236:PGL524241 PQE524236:PQH524241 QAA524236:QAD524241 QJW524236:QJZ524241 QTS524236:QTV524241 RDO524236:RDR524241 RNK524236:RNN524241 RXG524236:RXJ524241 SHC524236:SHF524241 SQY524236:SRB524241 TAU524236:TAX524241 TKQ524236:TKT524241 TUM524236:TUP524241 UEI524236:UEL524241 UOE524236:UOH524241 UYA524236:UYD524241 VHW524236:VHZ524241 VRS524236:VRV524241 WBO524236:WBR524241 WLK524236:WLN524241 WVG524236:WVJ524241 B589772:E589777 IU589772:IX589777 SQ589772:ST589777 ACM589772:ACP589777 AMI589772:AML589777 AWE589772:AWH589777 BGA589772:BGD589777 BPW589772:BPZ589777 BZS589772:BZV589777 CJO589772:CJR589777 CTK589772:CTN589777 DDG589772:DDJ589777 DNC589772:DNF589777 DWY589772:DXB589777 EGU589772:EGX589777 EQQ589772:EQT589777 FAM589772:FAP589777 FKI589772:FKL589777 FUE589772:FUH589777 GEA589772:GED589777 GNW589772:GNZ589777 GXS589772:GXV589777 HHO589772:HHR589777 HRK589772:HRN589777 IBG589772:IBJ589777 ILC589772:ILF589777 IUY589772:IVB589777 JEU589772:JEX589777 JOQ589772:JOT589777 JYM589772:JYP589777 KII589772:KIL589777 KSE589772:KSH589777 LCA589772:LCD589777 LLW589772:LLZ589777 LVS589772:LVV589777 MFO589772:MFR589777 MPK589772:MPN589777 MZG589772:MZJ589777 NJC589772:NJF589777 NSY589772:NTB589777 OCU589772:OCX589777 OMQ589772:OMT589777 OWM589772:OWP589777 PGI589772:PGL589777 PQE589772:PQH589777 QAA589772:QAD589777 QJW589772:QJZ589777 QTS589772:QTV589777 RDO589772:RDR589777 RNK589772:RNN589777 RXG589772:RXJ589777 SHC589772:SHF589777 SQY589772:SRB589777 TAU589772:TAX589777 TKQ589772:TKT589777 TUM589772:TUP589777 UEI589772:UEL589777 UOE589772:UOH589777 UYA589772:UYD589777 VHW589772:VHZ589777 VRS589772:VRV589777 WBO589772:WBR589777 WLK589772:WLN589777 WVG589772:WVJ589777 B655308:E655313 IU655308:IX655313 SQ655308:ST655313 ACM655308:ACP655313 AMI655308:AML655313 AWE655308:AWH655313 BGA655308:BGD655313 BPW655308:BPZ655313 BZS655308:BZV655313 CJO655308:CJR655313 CTK655308:CTN655313 DDG655308:DDJ655313 DNC655308:DNF655313 DWY655308:DXB655313 EGU655308:EGX655313 EQQ655308:EQT655313 FAM655308:FAP655313 FKI655308:FKL655313 FUE655308:FUH655313 GEA655308:GED655313 GNW655308:GNZ655313 GXS655308:GXV655313 HHO655308:HHR655313 HRK655308:HRN655313 IBG655308:IBJ655313 ILC655308:ILF655313 IUY655308:IVB655313 JEU655308:JEX655313 JOQ655308:JOT655313 JYM655308:JYP655313 KII655308:KIL655313 KSE655308:KSH655313 LCA655308:LCD655313 LLW655308:LLZ655313 LVS655308:LVV655313 MFO655308:MFR655313 MPK655308:MPN655313 MZG655308:MZJ655313 NJC655308:NJF655313 NSY655308:NTB655313 OCU655308:OCX655313 OMQ655308:OMT655313 OWM655308:OWP655313 PGI655308:PGL655313 PQE655308:PQH655313 QAA655308:QAD655313 QJW655308:QJZ655313 QTS655308:QTV655313 RDO655308:RDR655313 RNK655308:RNN655313 RXG655308:RXJ655313 SHC655308:SHF655313 SQY655308:SRB655313 TAU655308:TAX655313 TKQ655308:TKT655313 TUM655308:TUP655313 UEI655308:UEL655313 UOE655308:UOH655313 UYA655308:UYD655313 VHW655308:VHZ655313 VRS655308:VRV655313 WBO655308:WBR655313 WLK655308:WLN655313 WVG655308:WVJ655313 B720844:E720849 IU720844:IX720849 SQ720844:ST720849 ACM720844:ACP720849 AMI720844:AML720849 AWE720844:AWH720849 BGA720844:BGD720849 BPW720844:BPZ720849 BZS720844:BZV720849 CJO720844:CJR720849 CTK720844:CTN720849 DDG720844:DDJ720849 DNC720844:DNF720849 DWY720844:DXB720849 EGU720844:EGX720849 EQQ720844:EQT720849 FAM720844:FAP720849 FKI720844:FKL720849 FUE720844:FUH720849 GEA720844:GED720849 GNW720844:GNZ720849 GXS720844:GXV720849 HHO720844:HHR720849 HRK720844:HRN720849 IBG720844:IBJ720849 ILC720844:ILF720849 IUY720844:IVB720849 JEU720844:JEX720849 JOQ720844:JOT720849 JYM720844:JYP720849 KII720844:KIL720849 KSE720844:KSH720849 LCA720844:LCD720849 LLW720844:LLZ720849 LVS720844:LVV720849 MFO720844:MFR720849 MPK720844:MPN720849 MZG720844:MZJ720849 NJC720844:NJF720849 NSY720844:NTB720849 OCU720844:OCX720849 OMQ720844:OMT720849 OWM720844:OWP720849 PGI720844:PGL720849 PQE720844:PQH720849 QAA720844:QAD720849 QJW720844:QJZ720849 QTS720844:QTV720849 RDO720844:RDR720849 RNK720844:RNN720849 RXG720844:RXJ720849 SHC720844:SHF720849 SQY720844:SRB720849 TAU720844:TAX720849 TKQ720844:TKT720849 TUM720844:TUP720849 UEI720844:UEL720849 UOE720844:UOH720849 UYA720844:UYD720849 VHW720844:VHZ720849 VRS720844:VRV720849 WBO720844:WBR720849 WLK720844:WLN720849 WVG720844:WVJ720849 B786380:E786385 IU786380:IX786385 SQ786380:ST786385 ACM786380:ACP786385 AMI786380:AML786385 AWE786380:AWH786385 BGA786380:BGD786385 BPW786380:BPZ786385 BZS786380:BZV786385 CJO786380:CJR786385 CTK786380:CTN786385 DDG786380:DDJ786385 DNC786380:DNF786385 DWY786380:DXB786385 EGU786380:EGX786385 EQQ786380:EQT786385 FAM786380:FAP786385 FKI786380:FKL786385 FUE786380:FUH786385 GEA786380:GED786385 GNW786380:GNZ786385 GXS786380:GXV786385 HHO786380:HHR786385 HRK786380:HRN786385 IBG786380:IBJ786385 ILC786380:ILF786385 IUY786380:IVB786385 JEU786380:JEX786385 JOQ786380:JOT786385 JYM786380:JYP786385 KII786380:KIL786385 KSE786380:KSH786385 LCA786380:LCD786385 LLW786380:LLZ786385 LVS786380:LVV786385 MFO786380:MFR786385 MPK786380:MPN786385 MZG786380:MZJ786385 NJC786380:NJF786385 NSY786380:NTB786385 OCU786380:OCX786385 OMQ786380:OMT786385 OWM786380:OWP786385 PGI786380:PGL786385 PQE786380:PQH786385 QAA786380:QAD786385 QJW786380:QJZ786385 QTS786380:QTV786385 RDO786380:RDR786385 RNK786380:RNN786385 RXG786380:RXJ786385 SHC786380:SHF786385 SQY786380:SRB786385 TAU786380:TAX786385 TKQ786380:TKT786385 TUM786380:TUP786385 UEI786380:UEL786385 UOE786380:UOH786385 UYA786380:UYD786385 VHW786380:VHZ786385 VRS786380:VRV786385 WBO786380:WBR786385 WLK786380:WLN786385 WVG786380:WVJ786385 B851916:E851921 IU851916:IX851921 SQ851916:ST851921 ACM851916:ACP851921 AMI851916:AML851921 AWE851916:AWH851921 BGA851916:BGD851921 BPW851916:BPZ851921 BZS851916:BZV851921 CJO851916:CJR851921 CTK851916:CTN851921 DDG851916:DDJ851921 DNC851916:DNF851921 DWY851916:DXB851921 EGU851916:EGX851921 EQQ851916:EQT851921 FAM851916:FAP851921 FKI851916:FKL851921 FUE851916:FUH851921 GEA851916:GED851921 GNW851916:GNZ851921 GXS851916:GXV851921 HHO851916:HHR851921 HRK851916:HRN851921 IBG851916:IBJ851921 ILC851916:ILF851921 IUY851916:IVB851921 JEU851916:JEX851921 JOQ851916:JOT851921 JYM851916:JYP851921 KII851916:KIL851921 KSE851916:KSH851921 LCA851916:LCD851921 LLW851916:LLZ851921 LVS851916:LVV851921 MFO851916:MFR851921 MPK851916:MPN851921 MZG851916:MZJ851921 NJC851916:NJF851921 NSY851916:NTB851921 OCU851916:OCX851921 OMQ851916:OMT851921 OWM851916:OWP851921 PGI851916:PGL851921 PQE851916:PQH851921 QAA851916:QAD851921 QJW851916:QJZ851921 QTS851916:QTV851921 RDO851916:RDR851921 RNK851916:RNN851921 RXG851916:RXJ851921 SHC851916:SHF851921 SQY851916:SRB851921 TAU851916:TAX851921 TKQ851916:TKT851921 TUM851916:TUP851921 UEI851916:UEL851921 UOE851916:UOH851921 UYA851916:UYD851921 VHW851916:VHZ851921 VRS851916:VRV851921 WBO851916:WBR851921 WLK851916:WLN851921 WVG851916:WVJ851921 B917452:E917457 IU917452:IX917457 SQ917452:ST917457 ACM917452:ACP917457 AMI917452:AML917457 AWE917452:AWH917457 BGA917452:BGD917457 BPW917452:BPZ917457 BZS917452:BZV917457 CJO917452:CJR917457 CTK917452:CTN917457 DDG917452:DDJ917457 DNC917452:DNF917457 DWY917452:DXB917457 EGU917452:EGX917457 EQQ917452:EQT917457 FAM917452:FAP917457 FKI917452:FKL917457 FUE917452:FUH917457 GEA917452:GED917457 GNW917452:GNZ917457 GXS917452:GXV917457 HHO917452:HHR917457 HRK917452:HRN917457 IBG917452:IBJ917457 ILC917452:ILF917457 IUY917452:IVB917457 JEU917452:JEX917457 JOQ917452:JOT917457 JYM917452:JYP917457 KII917452:KIL917457 KSE917452:KSH917457 LCA917452:LCD917457 LLW917452:LLZ917457 LVS917452:LVV917457 MFO917452:MFR917457 MPK917452:MPN917457 MZG917452:MZJ917457 NJC917452:NJF917457 NSY917452:NTB917457 OCU917452:OCX917457 OMQ917452:OMT917457 OWM917452:OWP917457 PGI917452:PGL917457 PQE917452:PQH917457 QAA917452:QAD917457 QJW917452:QJZ917457 QTS917452:QTV917457 RDO917452:RDR917457 RNK917452:RNN917457 RXG917452:RXJ917457 SHC917452:SHF917457 SQY917452:SRB917457 TAU917452:TAX917457 TKQ917452:TKT917457 TUM917452:TUP917457 UEI917452:UEL917457 UOE917452:UOH917457 UYA917452:UYD917457 VHW917452:VHZ917457 VRS917452:VRV917457 WBO917452:WBR917457 WLK917452:WLN917457 WVG917452:WVJ917457 B982988:E982993 IU982988:IX982993 SQ982988:ST982993 ACM982988:ACP982993 AMI982988:AML982993 AWE982988:AWH982993 BGA982988:BGD982993 BPW982988:BPZ982993 BZS982988:BZV982993 CJO982988:CJR982993 CTK982988:CTN982993 DDG982988:DDJ982993 DNC982988:DNF982993 DWY982988:DXB982993 EGU982988:EGX982993 EQQ982988:EQT982993 FAM982988:FAP982993 FKI982988:FKL982993 FUE982988:FUH982993 GEA982988:GED982993 GNW982988:GNZ982993 GXS982988:GXV982993 HHO982988:HHR982993 HRK982988:HRN982993 IBG982988:IBJ982993 ILC982988:ILF982993 IUY982988:IVB982993 JEU982988:JEX982993 JOQ982988:JOT982993 JYM982988:JYP982993 KII982988:KIL982993 KSE982988:KSH982993 LCA982988:LCD982993 LLW982988:LLZ982993 LVS982988:LVV982993 MFO982988:MFR982993 MPK982988:MPN982993 MZG982988:MZJ982993 NJC982988:NJF982993 NSY982988:NTB982993 OCU982988:OCX982993 OMQ982988:OMT982993 OWM982988:OWP982993 PGI982988:PGL982993 PQE982988:PQH982993 QAA982988:QAD982993 QJW982988:QJZ982993 QTS982988:QTV982993 RDO982988:RDR982993 RNK982988:RNN982993 RXG982988:RXJ982993 SHC982988:SHF982993 SQY982988:SRB982993 TAU982988:TAX982993 TKQ982988:TKT982993 TUM982988:TUP982993 UEI982988:UEL982993 UOE982988:UOH982993 UYA982988:UYD982993 VHW982988:VHZ982993 VRS982988:VRV982993 WBO982988:WBR982993 WLK982988:WLN982993">
      <formula1>1</formula1>
      <formula2>3000</formula2>
    </dataValidation>
    <dataValidation type="custom" allowBlank="1" showInputMessage="1" showErrorMessage="1" errorTitle="قيمة خاظئة" error="مجموع الأوزان النسبية يجب أن لا يتجاوز ال 100" sqref="WVN982988:WVN982990 I65484:I65486 JB65484:JB65486 SX65484:SX65486 ACT65484:ACT65486 AMP65484:AMP65486 AWL65484:AWL65486 BGH65484:BGH65486 BQD65484:BQD65486 BZZ65484:BZZ65486 CJV65484:CJV65486 CTR65484:CTR65486 DDN65484:DDN65486 DNJ65484:DNJ65486 DXF65484:DXF65486 EHB65484:EHB65486 EQX65484:EQX65486 FAT65484:FAT65486 FKP65484:FKP65486 FUL65484:FUL65486 GEH65484:GEH65486 GOD65484:GOD65486 GXZ65484:GXZ65486 HHV65484:HHV65486 HRR65484:HRR65486 IBN65484:IBN65486 ILJ65484:ILJ65486 IVF65484:IVF65486 JFB65484:JFB65486 JOX65484:JOX65486 JYT65484:JYT65486 KIP65484:KIP65486 KSL65484:KSL65486 LCH65484:LCH65486 LMD65484:LMD65486 LVZ65484:LVZ65486 MFV65484:MFV65486 MPR65484:MPR65486 MZN65484:MZN65486 NJJ65484:NJJ65486 NTF65484:NTF65486 ODB65484:ODB65486 OMX65484:OMX65486 OWT65484:OWT65486 PGP65484:PGP65486 PQL65484:PQL65486 QAH65484:QAH65486 QKD65484:QKD65486 QTZ65484:QTZ65486 RDV65484:RDV65486 RNR65484:RNR65486 RXN65484:RXN65486 SHJ65484:SHJ65486 SRF65484:SRF65486 TBB65484:TBB65486 TKX65484:TKX65486 TUT65484:TUT65486 UEP65484:UEP65486 UOL65484:UOL65486 UYH65484:UYH65486 VID65484:VID65486 VRZ65484:VRZ65486 WBV65484:WBV65486 WLR65484:WLR65486 WVN65484:WVN65486 I131020:I131022 JB131020:JB131022 SX131020:SX131022 ACT131020:ACT131022 AMP131020:AMP131022 AWL131020:AWL131022 BGH131020:BGH131022 BQD131020:BQD131022 BZZ131020:BZZ131022 CJV131020:CJV131022 CTR131020:CTR131022 DDN131020:DDN131022 DNJ131020:DNJ131022 DXF131020:DXF131022 EHB131020:EHB131022 EQX131020:EQX131022 FAT131020:FAT131022 FKP131020:FKP131022 FUL131020:FUL131022 GEH131020:GEH131022 GOD131020:GOD131022 GXZ131020:GXZ131022 HHV131020:HHV131022 HRR131020:HRR131022 IBN131020:IBN131022 ILJ131020:ILJ131022 IVF131020:IVF131022 JFB131020:JFB131022 JOX131020:JOX131022 JYT131020:JYT131022 KIP131020:KIP131022 KSL131020:KSL131022 LCH131020:LCH131022 LMD131020:LMD131022 LVZ131020:LVZ131022 MFV131020:MFV131022 MPR131020:MPR131022 MZN131020:MZN131022 NJJ131020:NJJ131022 NTF131020:NTF131022 ODB131020:ODB131022 OMX131020:OMX131022 OWT131020:OWT131022 PGP131020:PGP131022 PQL131020:PQL131022 QAH131020:QAH131022 QKD131020:QKD131022 QTZ131020:QTZ131022 RDV131020:RDV131022 RNR131020:RNR131022 RXN131020:RXN131022 SHJ131020:SHJ131022 SRF131020:SRF131022 TBB131020:TBB131022 TKX131020:TKX131022 TUT131020:TUT131022 UEP131020:UEP131022 UOL131020:UOL131022 UYH131020:UYH131022 VID131020:VID131022 VRZ131020:VRZ131022 WBV131020:WBV131022 WLR131020:WLR131022 WVN131020:WVN131022 I196556:I196558 JB196556:JB196558 SX196556:SX196558 ACT196556:ACT196558 AMP196556:AMP196558 AWL196556:AWL196558 BGH196556:BGH196558 BQD196556:BQD196558 BZZ196556:BZZ196558 CJV196556:CJV196558 CTR196556:CTR196558 DDN196556:DDN196558 DNJ196556:DNJ196558 DXF196556:DXF196558 EHB196556:EHB196558 EQX196556:EQX196558 FAT196556:FAT196558 FKP196556:FKP196558 FUL196556:FUL196558 GEH196556:GEH196558 GOD196556:GOD196558 GXZ196556:GXZ196558 HHV196556:HHV196558 HRR196556:HRR196558 IBN196556:IBN196558 ILJ196556:ILJ196558 IVF196556:IVF196558 JFB196556:JFB196558 JOX196556:JOX196558 JYT196556:JYT196558 KIP196556:KIP196558 KSL196556:KSL196558 LCH196556:LCH196558 LMD196556:LMD196558 LVZ196556:LVZ196558 MFV196556:MFV196558 MPR196556:MPR196558 MZN196556:MZN196558 NJJ196556:NJJ196558 NTF196556:NTF196558 ODB196556:ODB196558 OMX196556:OMX196558 OWT196556:OWT196558 PGP196556:PGP196558 PQL196556:PQL196558 QAH196556:QAH196558 QKD196556:QKD196558 QTZ196556:QTZ196558 RDV196556:RDV196558 RNR196556:RNR196558 RXN196556:RXN196558 SHJ196556:SHJ196558 SRF196556:SRF196558 TBB196556:TBB196558 TKX196556:TKX196558 TUT196556:TUT196558 UEP196556:UEP196558 UOL196556:UOL196558 UYH196556:UYH196558 VID196556:VID196558 VRZ196556:VRZ196558 WBV196556:WBV196558 WLR196556:WLR196558 WVN196556:WVN196558 I262092:I262094 JB262092:JB262094 SX262092:SX262094 ACT262092:ACT262094 AMP262092:AMP262094 AWL262092:AWL262094 BGH262092:BGH262094 BQD262092:BQD262094 BZZ262092:BZZ262094 CJV262092:CJV262094 CTR262092:CTR262094 DDN262092:DDN262094 DNJ262092:DNJ262094 DXF262092:DXF262094 EHB262092:EHB262094 EQX262092:EQX262094 FAT262092:FAT262094 FKP262092:FKP262094 FUL262092:FUL262094 GEH262092:GEH262094 GOD262092:GOD262094 GXZ262092:GXZ262094 HHV262092:HHV262094 HRR262092:HRR262094 IBN262092:IBN262094 ILJ262092:ILJ262094 IVF262092:IVF262094 JFB262092:JFB262094 JOX262092:JOX262094 JYT262092:JYT262094 KIP262092:KIP262094 KSL262092:KSL262094 LCH262092:LCH262094 LMD262092:LMD262094 LVZ262092:LVZ262094 MFV262092:MFV262094 MPR262092:MPR262094 MZN262092:MZN262094 NJJ262092:NJJ262094 NTF262092:NTF262094 ODB262092:ODB262094 OMX262092:OMX262094 OWT262092:OWT262094 PGP262092:PGP262094 PQL262092:PQL262094 QAH262092:QAH262094 QKD262092:QKD262094 QTZ262092:QTZ262094 RDV262092:RDV262094 RNR262092:RNR262094 RXN262092:RXN262094 SHJ262092:SHJ262094 SRF262092:SRF262094 TBB262092:TBB262094 TKX262092:TKX262094 TUT262092:TUT262094 UEP262092:UEP262094 UOL262092:UOL262094 UYH262092:UYH262094 VID262092:VID262094 VRZ262092:VRZ262094 WBV262092:WBV262094 WLR262092:WLR262094 WVN262092:WVN262094 I327628:I327630 JB327628:JB327630 SX327628:SX327630 ACT327628:ACT327630 AMP327628:AMP327630 AWL327628:AWL327630 BGH327628:BGH327630 BQD327628:BQD327630 BZZ327628:BZZ327630 CJV327628:CJV327630 CTR327628:CTR327630 DDN327628:DDN327630 DNJ327628:DNJ327630 DXF327628:DXF327630 EHB327628:EHB327630 EQX327628:EQX327630 FAT327628:FAT327630 FKP327628:FKP327630 FUL327628:FUL327630 GEH327628:GEH327630 GOD327628:GOD327630 GXZ327628:GXZ327630 HHV327628:HHV327630 HRR327628:HRR327630 IBN327628:IBN327630 ILJ327628:ILJ327630 IVF327628:IVF327630 JFB327628:JFB327630 JOX327628:JOX327630 JYT327628:JYT327630 KIP327628:KIP327630 KSL327628:KSL327630 LCH327628:LCH327630 LMD327628:LMD327630 LVZ327628:LVZ327630 MFV327628:MFV327630 MPR327628:MPR327630 MZN327628:MZN327630 NJJ327628:NJJ327630 NTF327628:NTF327630 ODB327628:ODB327630 OMX327628:OMX327630 OWT327628:OWT327630 PGP327628:PGP327630 PQL327628:PQL327630 QAH327628:QAH327630 QKD327628:QKD327630 QTZ327628:QTZ327630 RDV327628:RDV327630 RNR327628:RNR327630 RXN327628:RXN327630 SHJ327628:SHJ327630 SRF327628:SRF327630 TBB327628:TBB327630 TKX327628:TKX327630 TUT327628:TUT327630 UEP327628:UEP327630 UOL327628:UOL327630 UYH327628:UYH327630 VID327628:VID327630 VRZ327628:VRZ327630 WBV327628:WBV327630 WLR327628:WLR327630 WVN327628:WVN327630 I393164:I393166 JB393164:JB393166 SX393164:SX393166 ACT393164:ACT393166 AMP393164:AMP393166 AWL393164:AWL393166 BGH393164:BGH393166 BQD393164:BQD393166 BZZ393164:BZZ393166 CJV393164:CJV393166 CTR393164:CTR393166 DDN393164:DDN393166 DNJ393164:DNJ393166 DXF393164:DXF393166 EHB393164:EHB393166 EQX393164:EQX393166 FAT393164:FAT393166 FKP393164:FKP393166 FUL393164:FUL393166 GEH393164:GEH393166 GOD393164:GOD393166 GXZ393164:GXZ393166 HHV393164:HHV393166 HRR393164:HRR393166 IBN393164:IBN393166 ILJ393164:ILJ393166 IVF393164:IVF393166 JFB393164:JFB393166 JOX393164:JOX393166 JYT393164:JYT393166 KIP393164:KIP393166 KSL393164:KSL393166 LCH393164:LCH393166 LMD393164:LMD393166 LVZ393164:LVZ393166 MFV393164:MFV393166 MPR393164:MPR393166 MZN393164:MZN393166 NJJ393164:NJJ393166 NTF393164:NTF393166 ODB393164:ODB393166 OMX393164:OMX393166 OWT393164:OWT393166 PGP393164:PGP393166 PQL393164:PQL393166 QAH393164:QAH393166 QKD393164:QKD393166 QTZ393164:QTZ393166 RDV393164:RDV393166 RNR393164:RNR393166 RXN393164:RXN393166 SHJ393164:SHJ393166 SRF393164:SRF393166 TBB393164:TBB393166 TKX393164:TKX393166 TUT393164:TUT393166 UEP393164:UEP393166 UOL393164:UOL393166 UYH393164:UYH393166 VID393164:VID393166 VRZ393164:VRZ393166 WBV393164:WBV393166 WLR393164:WLR393166 WVN393164:WVN393166 I458700:I458702 JB458700:JB458702 SX458700:SX458702 ACT458700:ACT458702 AMP458700:AMP458702 AWL458700:AWL458702 BGH458700:BGH458702 BQD458700:BQD458702 BZZ458700:BZZ458702 CJV458700:CJV458702 CTR458700:CTR458702 DDN458700:DDN458702 DNJ458700:DNJ458702 DXF458700:DXF458702 EHB458700:EHB458702 EQX458700:EQX458702 FAT458700:FAT458702 FKP458700:FKP458702 FUL458700:FUL458702 GEH458700:GEH458702 GOD458700:GOD458702 GXZ458700:GXZ458702 HHV458700:HHV458702 HRR458700:HRR458702 IBN458700:IBN458702 ILJ458700:ILJ458702 IVF458700:IVF458702 JFB458700:JFB458702 JOX458700:JOX458702 JYT458700:JYT458702 KIP458700:KIP458702 KSL458700:KSL458702 LCH458700:LCH458702 LMD458700:LMD458702 LVZ458700:LVZ458702 MFV458700:MFV458702 MPR458700:MPR458702 MZN458700:MZN458702 NJJ458700:NJJ458702 NTF458700:NTF458702 ODB458700:ODB458702 OMX458700:OMX458702 OWT458700:OWT458702 PGP458700:PGP458702 PQL458700:PQL458702 QAH458700:QAH458702 QKD458700:QKD458702 QTZ458700:QTZ458702 RDV458700:RDV458702 RNR458700:RNR458702 RXN458700:RXN458702 SHJ458700:SHJ458702 SRF458700:SRF458702 TBB458700:TBB458702 TKX458700:TKX458702 TUT458700:TUT458702 UEP458700:UEP458702 UOL458700:UOL458702 UYH458700:UYH458702 VID458700:VID458702 VRZ458700:VRZ458702 WBV458700:WBV458702 WLR458700:WLR458702 WVN458700:WVN458702 I524236:I524238 JB524236:JB524238 SX524236:SX524238 ACT524236:ACT524238 AMP524236:AMP524238 AWL524236:AWL524238 BGH524236:BGH524238 BQD524236:BQD524238 BZZ524236:BZZ524238 CJV524236:CJV524238 CTR524236:CTR524238 DDN524236:DDN524238 DNJ524236:DNJ524238 DXF524236:DXF524238 EHB524236:EHB524238 EQX524236:EQX524238 FAT524236:FAT524238 FKP524236:FKP524238 FUL524236:FUL524238 GEH524236:GEH524238 GOD524236:GOD524238 GXZ524236:GXZ524238 HHV524236:HHV524238 HRR524236:HRR524238 IBN524236:IBN524238 ILJ524236:ILJ524238 IVF524236:IVF524238 JFB524236:JFB524238 JOX524236:JOX524238 JYT524236:JYT524238 KIP524236:KIP524238 KSL524236:KSL524238 LCH524236:LCH524238 LMD524236:LMD524238 LVZ524236:LVZ524238 MFV524236:MFV524238 MPR524236:MPR524238 MZN524236:MZN524238 NJJ524236:NJJ524238 NTF524236:NTF524238 ODB524236:ODB524238 OMX524236:OMX524238 OWT524236:OWT524238 PGP524236:PGP524238 PQL524236:PQL524238 QAH524236:QAH524238 QKD524236:QKD524238 QTZ524236:QTZ524238 RDV524236:RDV524238 RNR524236:RNR524238 RXN524236:RXN524238 SHJ524236:SHJ524238 SRF524236:SRF524238 TBB524236:TBB524238 TKX524236:TKX524238 TUT524236:TUT524238 UEP524236:UEP524238 UOL524236:UOL524238 UYH524236:UYH524238 VID524236:VID524238 VRZ524236:VRZ524238 WBV524236:WBV524238 WLR524236:WLR524238 WVN524236:WVN524238 I589772:I589774 JB589772:JB589774 SX589772:SX589774 ACT589772:ACT589774 AMP589772:AMP589774 AWL589772:AWL589774 BGH589772:BGH589774 BQD589772:BQD589774 BZZ589772:BZZ589774 CJV589772:CJV589774 CTR589772:CTR589774 DDN589772:DDN589774 DNJ589772:DNJ589774 DXF589772:DXF589774 EHB589772:EHB589774 EQX589772:EQX589774 FAT589772:FAT589774 FKP589772:FKP589774 FUL589772:FUL589774 GEH589772:GEH589774 GOD589772:GOD589774 GXZ589772:GXZ589774 HHV589772:HHV589774 HRR589772:HRR589774 IBN589772:IBN589774 ILJ589772:ILJ589774 IVF589772:IVF589774 JFB589772:JFB589774 JOX589772:JOX589774 JYT589772:JYT589774 KIP589772:KIP589774 KSL589772:KSL589774 LCH589772:LCH589774 LMD589772:LMD589774 LVZ589772:LVZ589774 MFV589772:MFV589774 MPR589772:MPR589774 MZN589772:MZN589774 NJJ589772:NJJ589774 NTF589772:NTF589774 ODB589772:ODB589774 OMX589772:OMX589774 OWT589772:OWT589774 PGP589772:PGP589774 PQL589772:PQL589774 QAH589772:QAH589774 QKD589772:QKD589774 QTZ589772:QTZ589774 RDV589772:RDV589774 RNR589772:RNR589774 RXN589772:RXN589774 SHJ589772:SHJ589774 SRF589772:SRF589774 TBB589772:TBB589774 TKX589772:TKX589774 TUT589772:TUT589774 UEP589772:UEP589774 UOL589772:UOL589774 UYH589772:UYH589774 VID589772:VID589774 VRZ589772:VRZ589774 WBV589772:WBV589774 WLR589772:WLR589774 WVN589772:WVN589774 I655308:I655310 JB655308:JB655310 SX655308:SX655310 ACT655308:ACT655310 AMP655308:AMP655310 AWL655308:AWL655310 BGH655308:BGH655310 BQD655308:BQD655310 BZZ655308:BZZ655310 CJV655308:CJV655310 CTR655308:CTR655310 DDN655308:DDN655310 DNJ655308:DNJ655310 DXF655308:DXF655310 EHB655308:EHB655310 EQX655308:EQX655310 FAT655308:FAT655310 FKP655308:FKP655310 FUL655308:FUL655310 GEH655308:GEH655310 GOD655308:GOD655310 GXZ655308:GXZ655310 HHV655308:HHV655310 HRR655308:HRR655310 IBN655308:IBN655310 ILJ655308:ILJ655310 IVF655308:IVF655310 JFB655308:JFB655310 JOX655308:JOX655310 JYT655308:JYT655310 KIP655308:KIP655310 KSL655308:KSL655310 LCH655308:LCH655310 LMD655308:LMD655310 LVZ655308:LVZ655310 MFV655308:MFV655310 MPR655308:MPR655310 MZN655308:MZN655310 NJJ655308:NJJ655310 NTF655308:NTF655310 ODB655308:ODB655310 OMX655308:OMX655310 OWT655308:OWT655310 PGP655308:PGP655310 PQL655308:PQL655310 QAH655308:QAH655310 QKD655308:QKD655310 QTZ655308:QTZ655310 RDV655308:RDV655310 RNR655308:RNR655310 RXN655308:RXN655310 SHJ655308:SHJ655310 SRF655308:SRF655310 TBB655308:TBB655310 TKX655308:TKX655310 TUT655308:TUT655310 UEP655308:UEP655310 UOL655308:UOL655310 UYH655308:UYH655310 VID655308:VID655310 VRZ655308:VRZ655310 WBV655308:WBV655310 WLR655308:WLR655310 WVN655308:WVN655310 I720844:I720846 JB720844:JB720846 SX720844:SX720846 ACT720844:ACT720846 AMP720844:AMP720846 AWL720844:AWL720846 BGH720844:BGH720846 BQD720844:BQD720846 BZZ720844:BZZ720846 CJV720844:CJV720846 CTR720844:CTR720846 DDN720844:DDN720846 DNJ720844:DNJ720846 DXF720844:DXF720846 EHB720844:EHB720846 EQX720844:EQX720846 FAT720844:FAT720846 FKP720844:FKP720846 FUL720844:FUL720846 GEH720844:GEH720846 GOD720844:GOD720846 GXZ720844:GXZ720846 HHV720844:HHV720846 HRR720844:HRR720846 IBN720844:IBN720846 ILJ720844:ILJ720846 IVF720844:IVF720846 JFB720844:JFB720846 JOX720844:JOX720846 JYT720844:JYT720846 KIP720844:KIP720846 KSL720844:KSL720846 LCH720844:LCH720846 LMD720844:LMD720846 LVZ720844:LVZ720846 MFV720844:MFV720846 MPR720844:MPR720846 MZN720844:MZN720846 NJJ720844:NJJ720846 NTF720844:NTF720846 ODB720844:ODB720846 OMX720844:OMX720846 OWT720844:OWT720846 PGP720844:PGP720846 PQL720844:PQL720846 QAH720844:QAH720846 QKD720844:QKD720846 QTZ720844:QTZ720846 RDV720844:RDV720846 RNR720844:RNR720846 RXN720844:RXN720846 SHJ720844:SHJ720846 SRF720844:SRF720846 TBB720844:TBB720846 TKX720844:TKX720846 TUT720844:TUT720846 UEP720844:UEP720846 UOL720844:UOL720846 UYH720844:UYH720846 VID720844:VID720846 VRZ720844:VRZ720846 WBV720844:WBV720846 WLR720844:WLR720846 WVN720844:WVN720846 I786380:I786382 JB786380:JB786382 SX786380:SX786382 ACT786380:ACT786382 AMP786380:AMP786382 AWL786380:AWL786382 BGH786380:BGH786382 BQD786380:BQD786382 BZZ786380:BZZ786382 CJV786380:CJV786382 CTR786380:CTR786382 DDN786380:DDN786382 DNJ786380:DNJ786382 DXF786380:DXF786382 EHB786380:EHB786382 EQX786380:EQX786382 FAT786380:FAT786382 FKP786380:FKP786382 FUL786380:FUL786382 GEH786380:GEH786382 GOD786380:GOD786382 GXZ786380:GXZ786382 HHV786380:HHV786382 HRR786380:HRR786382 IBN786380:IBN786382 ILJ786380:ILJ786382 IVF786380:IVF786382 JFB786380:JFB786382 JOX786380:JOX786382 JYT786380:JYT786382 KIP786380:KIP786382 KSL786380:KSL786382 LCH786380:LCH786382 LMD786380:LMD786382 LVZ786380:LVZ786382 MFV786380:MFV786382 MPR786380:MPR786382 MZN786380:MZN786382 NJJ786380:NJJ786382 NTF786380:NTF786382 ODB786380:ODB786382 OMX786380:OMX786382 OWT786380:OWT786382 PGP786380:PGP786382 PQL786380:PQL786382 QAH786380:QAH786382 QKD786380:QKD786382 QTZ786380:QTZ786382 RDV786380:RDV786382 RNR786380:RNR786382 RXN786380:RXN786382 SHJ786380:SHJ786382 SRF786380:SRF786382 TBB786380:TBB786382 TKX786380:TKX786382 TUT786380:TUT786382 UEP786380:UEP786382 UOL786380:UOL786382 UYH786380:UYH786382 VID786380:VID786382 VRZ786380:VRZ786382 WBV786380:WBV786382 WLR786380:WLR786382 WVN786380:WVN786382 I851916:I851918 JB851916:JB851918 SX851916:SX851918 ACT851916:ACT851918 AMP851916:AMP851918 AWL851916:AWL851918 BGH851916:BGH851918 BQD851916:BQD851918 BZZ851916:BZZ851918 CJV851916:CJV851918 CTR851916:CTR851918 DDN851916:DDN851918 DNJ851916:DNJ851918 DXF851916:DXF851918 EHB851916:EHB851918 EQX851916:EQX851918 FAT851916:FAT851918 FKP851916:FKP851918 FUL851916:FUL851918 GEH851916:GEH851918 GOD851916:GOD851918 GXZ851916:GXZ851918 HHV851916:HHV851918 HRR851916:HRR851918 IBN851916:IBN851918 ILJ851916:ILJ851918 IVF851916:IVF851918 JFB851916:JFB851918 JOX851916:JOX851918 JYT851916:JYT851918 KIP851916:KIP851918 KSL851916:KSL851918 LCH851916:LCH851918 LMD851916:LMD851918 LVZ851916:LVZ851918 MFV851916:MFV851918 MPR851916:MPR851918 MZN851916:MZN851918 NJJ851916:NJJ851918 NTF851916:NTF851918 ODB851916:ODB851918 OMX851916:OMX851918 OWT851916:OWT851918 PGP851916:PGP851918 PQL851916:PQL851918 QAH851916:QAH851918 QKD851916:QKD851918 QTZ851916:QTZ851918 RDV851916:RDV851918 RNR851916:RNR851918 RXN851916:RXN851918 SHJ851916:SHJ851918 SRF851916:SRF851918 TBB851916:TBB851918 TKX851916:TKX851918 TUT851916:TUT851918 UEP851916:UEP851918 UOL851916:UOL851918 UYH851916:UYH851918 VID851916:VID851918 VRZ851916:VRZ851918 WBV851916:WBV851918 WLR851916:WLR851918 WVN851916:WVN851918 I917452:I917454 JB917452:JB917454 SX917452:SX917454 ACT917452:ACT917454 AMP917452:AMP917454 AWL917452:AWL917454 BGH917452:BGH917454 BQD917452:BQD917454 BZZ917452:BZZ917454 CJV917452:CJV917454 CTR917452:CTR917454 DDN917452:DDN917454 DNJ917452:DNJ917454 DXF917452:DXF917454 EHB917452:EHB917454 EQX917452:EQX917454 FAT917452:FAT917454 FKP917452:FKP917454 FUL917452:FUL917454 GEH917452:GEH917454 GOD917452:GOD917454 GXZ917452:GXZ917454 HHV917452:HHV917454 HRR917452:HRR917454 IBN917452:IBN917454 ILJ917452:ILJ917454 IVF917452:IVF917454 JFB917452:JFB917454 JOX917452:JOX917454 JYT917452:JYT917454 KIP917452:KIP917454 KSL917452:KSL917454 LCH917452:LCH917454 LMD917452:LMD917454 LVZ917452:LVZ917454 MFV917452:MFV917454 MPR917452:MPR917454 MZN917452:MZN917454 NJJ917452:NJJ917454 NTF917452:NTF917454 ODB917452:ODB917454 OMX917452:OMX917454 OWT917452:OWT917454 PGP917452:PGP917454 PQL917452:PQL917454 QAH917452:QAH917454 QKD917452:QKD917454 QTZ917452:QTZ917454 RDV917452:RDV917454 RNR917452:RNR917454 RXN917452:RXN917454 SHJ917452:SHJ917454 SRF917452:SRF917454 TBB917452:TBB917454 TKX917452:TKX917454 TUT917452:TUT917454 UEP917452:UEP917454 UOL917452:UOL917454 UYH917452:UYH917454 VID917452:VID917454 VRZ917452:VRZ917454 WBV917452:WBV917454 WLR917452:WLR917454 WVN917452:WVN917454 I982988:I982990 JB982988:JB982990 SX982988:SX982990 ACT982988:ACT982990 AMP982988:AMP982990 AWL982988:AWL982990 BGH982988:BGH982990 BQD982988:BQD982990 BZZ982988:BZZ982990 CJV982988:CJV982990 CTR982988:CTR982990 DDN982988:DDN982990 DNJ982988:DNJ982990 DXF982988:DXF982990 EHB982988:EHB982990 EQX982988:EQX982990 FAT982988:FAT982990 FKP982988:FKP982990 FUL982988:FUL982990 GEH982988:GEH982990 GOD982988:GOD982990 GXZ982988:GXZ982990 HHV982988:HHV982990 HRR982988:HRR982990 IBN982988:IBN982990 ILJ982988:ILJ982990 IVF982988:IVF982990 JFB982988:JFB982990 JOX982988:JOX982990 JYT982988:JYT982990 KIP982988:KIP982990 KSL982988:KSL982990 LCH982988:LCH982990 LMD982988:LMD982990 LVZ982988:LVZ982990 MFV982988:MFV982990 MPR982988:MPR982990 MZN982988:MZN982990 NJJ982988:NJJ982990 NTF982988:NTF982990 ODB982988:ODB982990 OMX982988:OMX982990 OWT982988:OWT982990 PGP982988:PGP982990 PQL982988:PQL982990 QAH982988:QAH982990 QKD982988:QKD982990 QTZ982988:QTZ982990 RDV982988:RDV982990 RNR982988:RNR982990 RXN982988:RXN982990 SHJ982988:SHJ982990 SRF982988:SRF982990 TBB982988:TBB982990 TKX982988:TKX982990 TUT982988:TUT982990 UEP982988:UEP982990 UOL982988:UOL982990 UYH982988:UYH982990 VID982988:VID982990 VRZ982988:VRZ982990 WBV982988:WBV982990 WLR982988:WLR982990">
      <formula1>AND(SUM(I65484:I65498,I65506:I65520)&lt;=1,SUM(I65484:I65498,I65506:I65520)&gt;=0)</formula1>
    </dataValidation>
    <dataValidation type="custom" allowBlank="1" showInputMessage="1" showErrorMessage="1" errorTitle="قيمة خاظئة" error="مجموع الأوزان النسبية يجب أن لا يتجاوز ال 100" sqref="WVN982991:WVN982993 I65487:I65489 JB65487:JB65489 SX65487:SX65489 ACT65487:ACT65489 AMP65487:AMP65489 AWL65487:AWL65489 BGH65487:BGH65489 BQD65487:BQD65489 BZZ65487:BZZ65489 CJV65487:CJV65489 CTR65487:CTR65489 DDN65487:DDN65489 DNJ65487:DNJ65489 DXF65487:DXF65489 EHB65487:EHB65489 EQX65487:EQX65489 FAT65487:FAT65489 FKP65487:FKP65489 FUL65487:FUL65489 GEH65487:GEH65489 GOD65487:GOD65489 GXZ65487:GXZ65489 HHV65487:HHV65489 HRR65487:HRR65489 IBN65487:IBN65489 ILJ65487:ILJ65489 IVF65487:IVF65489 JFB65487:JFB65489 JOX65487:JOX65489 JYT65487:JYT65489 KIP65487:KIP65489 KSL65487:KSL65489 LCH65487:LCH65489 LMD65487:LMD65489 LVZ65487:LVZ65489 MFV65487:MFV65489 MPR65487:MPR65489 MZN65487:MZN65489 NJJ65487:NJJ65489 NTF65487:NTF65489 ODB65487:ODB65489 OMX65487:OMX65489 OWT65487:OWT65489 PGP65487:PGP65489 PQL65487:PQL65489 QAH65487:QAH65489 QKD65487:QKD65489 QTZ65487:QTZ65489 RDV65487:RDV65489 RNR65487:RNR65489 RXN65487:RXN65489 SHJ65487:SHJ65489 SRF65487:SRF65489 TBB65487:TBB65489 TKX65487:TKX65489 TUT65487:TUT65489 UEP65487:UEP65489 UOL65487:UOL65489 UYH65487:UYH65489 VID65487:VID65489 VRZ65487:VRZ65489 WBV65487:WBV65489 WLR65487:WLR65489 WVN65487:WVN65489 I131023:I131025 JB131023:JB131025 SX131023:SX131025 ACT131023:ACT131025 AMP131023:AMP131025 AWL131023:AWL131025 BGH131023:BGH131025 BQD131023:BQD131025 BZZ131023:BZZ131025 CJV131023:CJV131025 CTR131023:CTR131025 DDN131023:DDN131025 DNJ131023:DNJ131025 DXF131023:DXF131025 EHB131023:EHB131025 EQX131023:EQX131025 FAT131023:FAT131025 FKP131023:FKP131025 FUL131023:FUL131025 GEH131023:GEH131025 GOD131023:GOD131025 GXZ131023:GXZ131025 HHV131023:HHV131025 HRR131023:HRR131025 IBN131023:IBN131025 ILJ131023:ILJ131025 IVF131023:IVF131025 JFB131023:JFB131025 JOX131023:JOX131025 JYT131023:JYT131025 KIP131023:KIP131025 KSL131023:KSL131025 LCH131023:LCH131025 LMD131023:LMD131025 LVZ131023:LVZ131025 MFV131023:MFV131025 MPR131023:MPR131025 MZN131023:MZN131025 NJJ131023:NJJ131025 NTF131023:NTF131025 ODB131023:ODB131025 OMX131023:OMX131025 OWT131023:OWT131025 PGP131023:PGP131025 PQL131023:PQL131025 QAH131023:QAH131025 QKD131023:QKD131025 QTZ131023:QTZ131025 RDV131023:RDV131025 RNR131023:RNR131025 RXN131023:RXN131025 SHJ131023:SHJ131025 SRF131023:SRF131025 TBB131023:TBB131025 TKX131023:TKX131025 TUT131023:TUT131025 UEP131023:UEP131025 UOL131023:UOL131025 UYH131023:UYH131025 VID131023:VID131025 VRZ131023:VRZ131025 WBV131023:WBV131025 WLR131023:WLR131025 WVN131023:WVN131025 I196559:I196561 JB196559:JB196561 SX196559:SX196561 ACT196559:ACT196561 AMP196559:AMP196561 AWL196559:AWL196561 BGH196559:BGH196561 BQD196559:BQD196561 BZZ196559:BZZ196561 CJV196559:CJV196561 CTR196559:CTR196561 DDN196559:DDN196561 DNJ196559:DNJ196561 DXF196559:DXF196561 EHB196559:EHB196561 EQX196559:EQX196561 FAT196559:FAT196561 FKP196559:FKP196561 FUL196559:FUL196561 GEH196559:GEH196561 GOD196559:GOD196561 GXZ196559:GXZ196561 HHV196559:HHV196561 HRR196559:HRR196561 IBN196559:IBN196561 ILJ196559:ILJ196561 IVF196559:IVF196561 JFB196559:JFB196561 JOX196559:JOX196561 JYT196559:JYT196561 KIP196559:KIP196561 KSL196559:KSL196561 LCH196559:LCH196561 LMD196559:LMD196561 LVZ196559:LVZ196561 MFV196559:MFV196561 MPR196559:MPR196561 MZN196559:MZN196561 NJJ196559:NJJ196561 NTF196559:NTF196561 ODB196559:ODB196561 OMX196559:OMX196561 OWT196559:OWT196561 PGP196559:PGP196561 PQL196559:PQL196561 QAH196559:QAH196561 QKD196559:QKD196561 QTZ196559:QTZ196561 RDV196559:RDV196561 RNR196559:RNR196561 RXN196559:RXN196561 SHJ196559:SHJ196561 SRF196559:SRF196561 TBB196559:TBB196561 TKX196559:TKX196561 TUT196559:TUT196561 UEP196559:UEP196561 UOL196559:UOL196561 UYH196559:UYH196561 VID196559:VID196561 VRZ196559:VRZ196561 WBV196559:WBV196561 WLR196559:WLR196561 WVN196559:WVN196561 I262095:I262097 JB262095:JB262097 SX262095:SX262097 ACT262095:ACT262097 AMP262095:AMP262097 AWL262095:AWL262097 BGH262095:BGH262097 BQD262095:BQD262097 BZZ262095:BZZ262097 CJV262095:CJV262097 CTR262095:CTR262097 DDN262095:DDN262097 DNJ262095:DNJ262097 DXF262095:DXF262097 EHB262095:EHB262097 EQX262095:EQX262097 FAT262095:FAT262097 FKP262095:FKP262097 FUL262095:FUL262097 GEH262095:GEH262097 GOD262095:GOD262097 GXZ262095:GXZ262097 HHV262095:HHV262097 HRR262095:HRR262097 IBN262095:IBN262097 ILJ262095:ILJ262097 IVF262095:IVF262097 JFB262095:JFB262097 JOX262095:JOX262097 JYT262095:JYT262097 KIP262095:KIP262097 KSL262095:KSL262097 LCH262095:LCH262097 LMD262095:LMD262097 LVZ262095:LVZ262097 MFV262095:MFV262097 MPR262095:MPR262097 MZN262095:MZN262097 NJJ262095:NJJ262097 NTF262095:NTF262097 ODB262095:ODB262097 OMX262095:OMX262097 OWT262095:OWT262097 PGP262095:PGP262097 PQL262095:PQL262097 QAH262095:QAH262097 QKD262095:QKD262097 QTZ262095:QTZ262097 RDV262095:RDV262097 RNR262095:RNR262097 RXN262095:RXN262097 SHJ262095:SHJ262097 SRF262095:SRF262097 TBB262095:TBB262097 TKX262095:TKX262097 TUT262095:TUT262097 UEP262095:UEP262097 UOL262095:UOL262097 UYH262095:UYH262097 VID262095:VID262097 VRZ262095:VRZ262097 WBV262095:WBV262097 WLR262095:WLR262097 WVN262095:WVN262097 I327631:I327633 JB327631:JB327633 SX327631:SX327633 ACT327631:ACT327633 AMP327631:AMP327633 AWL327631:AWL327633 BGH327631:BGH327633 BQD327631:BQD327633 BZZ327631:BZZ327633 CJV327631:CJV327633 CTR327631:CTR327633 DDN327631:DDN327633 DNJ327631:DNJ327633 DXF327631:DXF327633 EHB327631:EHB327633 EQX327631:EQX327633 FAT327631:FAT327633 FKP327631:FKP327633 FUL327631:FUL327633 GEH327631:GEH327633 GOD327631:GOD327633 GXZ327631:GXZ327633 HHV327631:HHV327633 HRR327631:HRR327633 IBN327631:IBN327633 ILJ327631:ILJ327633 IVF327631:IVF327633 JFB327631:JFB327633 JOX327631:JOX327633 JYT327631:JYT327633 KIP327631:KIP327633 KSL327631:KSL327633 LCH327631:LCH327633 LMD327631:LMD327633 LVZ327631:LVZ327633 MFV327631:MFV327633 MPR327631:MPR327633 MZN327631:MZN327633 NJJ327631:NJJ327633 NTF327631:NTF327633 ODB327631:ODB327633 OMX327631:OMX327633 OWT327631:OWT327633 PGP327631:PGP327633 PQL327631:PQL327633 QAH327631:QAH327633 QKD327631:QKD327633 QTZ327631:QTZ327633 RDV327631:RDV327633 RNR327631:RNR327633 RXN327631:RXN327633 SHJ327631:SHJ327633 SRF327631:SRF327633 TBB327631:TBB327633 TKX327631:TKX327633 TUT327631:TUT327633 UEP327631:UEP327633 UOL327631:UOL327633 UYH327631:UYH327633 VID327631:VID327633 VRZ327631:VRZ327633 WBV327631:WBV327633 WLR327631:WLR327633 WVN327631:WVN327633 I393167:I393169 JB393167:JB393169 SX393167:SX393169 ACT393167:ACT393169 AMP393167:AMP393169 AWL393167:AWL393169 BGH393167:BGH393169 BQD393167:BQD393169 BZZ393167:BZZ393169 CJV393167:CJV393169 CTR393167:CTR393169 DDN393167:DDN393169 DNJ393167:DNJ393169 DXF393167:DXF393169 EHB393167:EHB393169 EQX393167:EQX393169 FAT393167:FAT393169 FKP393167:FKP393169 FUL393167:FUL393169 GEH393167:GEH393169 GOD393167:GOD393169 GXZ393167:GXZ393169 HHV393167:HHV393169 HRR393167:HRR393169 IBN393167:IBN393169 ILJ393167:ILJ393169 IVF393167:IVF393169 JFB393167:JFB393169 JOX393167:JOX393169 JYT393167:JYT393169 KIP393167:KIP393169 KSL393167:KSL393169 LCH393167:LCH393169 LMD393167:LMD393169 LVZ393167:LVZ393169 MFV393167:MFV393169 MPR393167:MPR393169 MZN393167:MZN393169 NJJ393167:NJJ393169 NTF393167:NTF393169 ODB393167:ODB393169 OMX393167:OMX393169 OWT393167:OWT393169 PGP393167:PGP393169 PQL393167:PQL393169 QAH393167:QAH393169 QKD393167:QKD393169 QTZ393167:QTZ393169 RDV393167:RDV393169 RNR393167:RNR393169 RXN393167:RXN393169 SHJ393167:SHJ393169 SRF393167:SRF393169 TBB393167:TBB393169 TKX393167:TKX393169 TUT393167:TUT393169 UEP393167:UEP393169 UOL393167:UOL393169 UYH393167:UYH393169 VID393167:VID393169 VRZ393167:VRZ393169 WBV393167:WBV393169 WLR393167:WLR393169 WVN393167:WVN393169 I458703:I458705 JB458703:JB458705 SX458703:SX458705 ACT458703:ACT458705 AMP458703:AMP458705 AWL458703:AWL458705 BGH458703:BGH458705 BQD458703:BQD458705 BZZ458703:BZZ458705 CJV458703:CJV458705 CTR458703:CTR458705 DDN458703:DDN458705 DNJ458703:DNJ458705 DXF458703:DXF458705 EHB458703:EHB458705 EQX458703:EQX458705 FAT458703:FAT458705 FKP458703:FKP458705 FUL458703:FUL458705 GEH458703:GEH458705 GOD458703:GOD458705 GXZ458703:GXZ458705 HHV458703:HHV458705 HRR458703:HRR458705 IBN458703:IBN458705 ILJ458703:ILJ458705 IVF458703:IVF458705 JFB458703:JFB458705 JOX458703:JOX458705 JYT458703:JYT458705 KIP458703:KIP458705 KSL458703:KSL458705 LCH458703:LCH458705 LMD458703:LMD458705 LVZ458703:LVZ458705 MFV458703:MFV458705 MPR458703:MPR458705 MZN458703:MZN458705 NJJ458703:NJJ458705 NTF458703:NTF458705 ODB458703:ODB458705 OMX458703:OMX458705 OWT458703:OWT458705 PGP458703:PGP458705 PQL458703:PQL458705 QAH458703:QAH458705 QKD458703:QKD458705 QTZ458703:QTZ458705 RDV458703:RDV458705 RNR458703:RNR458705 RXN458703:RXN458705 SHJ458703:SHJ458705 SRF458703:SRF458705 TBB458703:TBB458705 TKX458703:TKX458705 TUT458703:TUT458705 UEP458703:UEP458705 UOL458703:UOL458705 UYH458703:UYH458705 VID458703:VID458705 VRZ458703:VRZ458705 WBV458703:WBV458705 WLR458703:WLR458705 WVN458703:WVN458705 I524239:I524241 JB524239:JB524241 SX524239:SX524241 ACT524239:ACT524241 AMP524239:AMP524241 AWL524239:AWL524241 BGH524239:BGH524241 BQD524239:BQD524241 BZZ524239:BZZ524241 CJV524239:CJV524241 CTR524239:CTR524241 DDN524239:DDN524241 DNJ524239:DNJ524241 DXF524239:DXF524241 EHB524239:EHB524241 EQX524239:EQX524241 FAT524239:FAT524241 FKP524239:FKP524241 FUL524239:FUL524241 GEH524239:GEH524241 GOD524239:GOD524241 GXZ524239:GXZ524241 HHV524239:HHV524241 HRR524239:HRR524241 IBN524239:IBN524241 ILJ524239:ILJ524241 IVF524239:IVF524241 JFB524239:JFB524241 JOX524239:JOX524241 JYT524239:JYT524241 KIP524239:KIP524241 KSL524239:KSL524241 LCH524239:LCH524241 LMD524239:LMD524241 LVZ524239:LVZ524241 MFV524239:MFV524241 MPR524239:MPR524241 MZN524239:MZN524241 NJJ524239:NJJ524241 NTF524239:NTF524241 ODB524239:ODB524241 OMX524239:OMX524241 OWT524239:OWT524241 PGP524239:PGP524241 PQL524239:PQL524241 QAH524239:QAH524241 QKD524239:QKD524241 QTZ524239:QTZ524241 RDV524239:RDV524241 RNR524239:RNR524241 RXN524239:RXN524241 SHJ524239:SHJ524241 SRF524239:SRF524241 TBB524239:TBB524241 TKX524239:TKX524241 TUT524239:TUT524241 UEP524239:UEP524241 UOL524239:UOL524241 UYH524239:UYH524241 VID524239:VID524241 VRZ524239:VRZ524241 WBV524239:WBV524241 WLR524239:WLR524241 WVN524239:WVN524241 I589775:I589777 JB589775:JB589777 SX589775:SX589777 ACT589775:ACT589777 AMP589775:AMP589777 AWL589775:AWL589777 BGH589775:BGH589777 BQD589775:BQD589777 BZZ589775:BZZ589777 CJV589775:CJV589777 CTR589775:CTR589777 DDN589775:DDN589777 DNJ589775:DNJ589777 DXF589775:DXF589777 EHB589775:EHB589777 EQX589775:EQX589777 FAT589775:FAT589777 FKP589775:FKP589777 FUL589775:FUL589777 GEH589775:GEH589777 GOD589775:GOD589777 GXZ589775:GXZ589777 HHV589775:HHV589777 HRR589775:HRR589777 IBN589775:IBN589777 ILJ589775:ILJ589777 IVF589775:IVF589777 JFB589775:JFB589777 JOX589775:JOX589777 JYT589775:JYT589777 KIP589775:KIP589777 KSL589775:KSL589777 LCH589775:LCH589777 LMD589775:LMD589777 LVZ589775:LVZ589777 MFV589775:MFV589777 MPR589775:MPR589777 MZN589775:MZN589777 NJJ589775:NJJ589777 NTF589775:NTF589777 ODB589775:ODB589777 OMX589775:OMX589777 OWT589775:OWT589777 PGP589775:PGP589777 PQL589775:PQL589777 QAH589775:QAH589777 QKD589775:QKD589777 QTZ589775:QTZ589777 RDV589775:RDV589777 RNR589775:RNR589777 RXN589775:RXN589777 SHJ589775:SHJ589777 SRF589775:SRF589777 TBB589775:TBB589777 TKX589775:TKX589777 TUT589775:TUT589777 UEP589775:UEP589777 UOL589775:UOL589777 UYH589775:UYH589777 VID589775:VID589777 VRZ589775:VRZ589777 WBV589775:WBV589777 WLR589775:WLR589777 WVN589775:WVN589777 I655311:I655313 JB655311:JB655313 SX655311:SX655313 ACT655311:ACT655313 AMP655311:AMP655313 AWL655311:AWL655313 BGH655311:BGH655313 BQD655311:BQD655313 BZZ655311:BZZ655313 CJV655311:CJV655313 CTR655311:CTR655313 DDN655311:DDN655313 DNJ655311:DNJ655313 DXF655311:DXF655313 EHB655311:EHB655313 EQX655311:EQX655313 FAT655311:FAT655313 FKP655311:FKP655313 FUL655311:FUL655313 GEH655311:GEH655313 GOD655311:GOD655313 GXZ655311:GXZ655313 HHV655311:HHV655313 HRR655311:HRR655313 IBN655311:IBN655313 ILJ655311:ILJ655313 IVF655311:IVF655313 JFB655311:JFB655313 JOX655311:JOX655313 JYT655311:JYT655313 KIP655311:KIP655313 KSL655311:KSL655313 LCH655311:LCH655313 LMD655311:LMD655313 LVZ655311:LVZ655313 MFV655311:MFV655313 MPR655311:MPR655313 MZN655311:MZN655313 NJJ655311:NJJ655313 NTF655311:NTF655313 ODB655311:ODB655313 OMX655311:OMX655313 OWT655311:OWT655313 PGP655311:PGP655313 PQL655311:PQL655313 QAH655311:QAH655313 QKD655311:QKD655313 QTZ655311:QTZ655313 RDV655311:RDV655313 RNR655311:RNR655313 RXN655311:RXN655313 SHJ655311:SHJ655313 SRF655311:SRF655313 TBB655311:TBB655313 TKX655311:TKX655313 TUT655311:TUT655313 UEP655311:UEP655313 UOL655311:UOL655313 UYH655311:UYH655313 VID655311:VID655313 VRZ655311:VRZ655313 WBV655311:WBV655313 WLR655311:WLR655313 WVN655311:WVN655313 I720847:I720849 JB720847:JB720849 SX720847:SX720849 ACT720847:ACT720849 AMP720847:AMP720849 AWL720847:AWL720849 BGH720847:BGH720849 BQD720847:BQD720849 BZZ720847:BZZ720849 CJV720847:CJV720849 CTR720847:CTR720849 DDN720847:DDN720849 DNJ720847:DNJ720849 DXF720847:DXF720849 EHB720847:EHB720849 EQX720847:EQX720849 FAT720847:FAT720849 FKP720847:FKP720849 FUL720847:FUL720849 GEH720847:GEH720849 GOD720847:GOD720849 GXZ720847:GXZ720849 HHV720847:HHV720849 HRR720847:HRR720849 IBN720847:IBN720849 ILJ720847:ILJ720849 IVF720847:IVF720849 JFB720847:JFB720849 JOX720847:JOX720849 JYT720847:JYT720849 KIP720847:KIP720849 KSL720847:KSL720849 LCH720847:LCH720849 LMD720847:LMD720849 LVZ720847:LVZ720849 MFV720847:MFV720849 MPR720847:MPR720849 MZN720847:MZN720849 NJJ720847:NJJ720849 NTF720847:NTF720849 ODB720847:ODB720849 OMX720847:OMX720849 OWT720847:OWT720849 PGP720847:PGP720849 PQL720847:PQL720849 QAH720847:QAH720849 QKD720847:QKD720849 QTZ720847:QTZ720849 RDV720847:RDV720849 RNR720847:RNR720849 RXN720847:RXN720849 SHJ720847:SHJ720849 SRF720847:SRF720849 TBB720847:TBB720849 TKX720847:TKX720849 TUT720847:TUT720849 UEP720847:UEP720849 UOL720847:UOL720849 UYH720847:UYH720849 VID720847:VID720849 VRZ720847:VRZ720849 WBV720847:WBV720849 WLR720847:WLR720849 WVN720847:WVN720849 I786383:I786385 JB786383:JB786385 SX786383:SX786385 ACT786383:ACT786385 AMP786383:AMP786385 AWL786383:AWL786385 BGH786383:BGH786385 BQD786383:BQD786385 BZZ786383:BZZ786385 CJV786383:CJV786385 CTR786383:CTR786385 DDN786383:DDN786385 DNJ786383:DNJ786385 DXF786383:DXF786385 EHB786383:EHB786385 EQX786383:EQX786385 FAT786383:FAT786385 FKP786383:FKP786385 FUL786383:FUL786385 GEH786383:GEH786385 GOD786383:GOD786385 GXZ786383:GXZ786385 HHV786383:HHV786385 HRR786383:HRR786385 IBN786383:IBN786385 ILJ786383:ILJ786385 IVF786383:IVF786385 JFB786383:JFB786385 JOX786383:JOX786385 JYT786383:JYT786385 KIP786383:KIP786385 KSL786383:KSL786385 LCH786383:LCH786385 LMD786383:LMD786385 LVZ786383:LVZ786385 MFV786383:MFV786385 MPR786383:MPR786385 MZN786383:MZN786385 NJJ786383:NJJ786385 NTF786383:NTF786385 ODB786383:ODB786385 OMX786383:OMX786385 OWT786383:OWT786385 PGP786383:PGP786385 PQL786383:PQL786385 QAH786383:QAH786385 QKD786383:QKD786385 QTZ786383:QTZ786385 RDV786383:RDV786385 RNR786383:RNR786385 RXN786383:RXN786385 SHJ786383:SHJ786385 SRF786383:SRF786385 TBB786383:TBB786385 TKX786383:TKX786385 TUT786383:TUT786385 UEP786383:UEP786385 UOL786383:UOL786385 UYH786383:UYH786385 VID786383:VID786385 VRZ786383:VRZ786385 WBV786383:WBV786385 WLR786383:WLR786385 WVN786383:WVN786385 I851919:I851921 JB851919:JB851921 SX851919:SX851921 ACT851919:ACT851921 AMP851919:AMP851921 AWL851919:AWL851921 BGH851919:BGH851921 BQD851919:BQD851921 BZZ851919:BZZ851921 CJV851919:CJV851921 CTR851919:CTR851921 DDN851919:DDN851921 DNJ851919:DNJ851921 DXF851919:DXF851921 EHB851919:EHB851921 EQX851919:EQX851921 FAT851919:FAT851921 FKP851919:FKP851921 FUL851919:FUL851921 GEH851919:GEH851921 GOD851919:GOD851921 GXZ851919:GXZ851921 HHV851919:HHV851921 HRR851919:HRR851921 IBN851919:IBN851921 ILJ851919:ILJ851921 IVF851919:IVF851921 JFB851919:JFB851921 JOX851919:JOX851921 JYT851919:JYT851921 KIP851919:KIP851921 KSL851919:KSL851921 LCH851919:LCH851921 LMD851919:LMD851921 LVZ851919:LVZ851921 MFV851919:MFV851921 MPR851919:MPR851921 MZN851919:MZN851921 NJJ851919:NJJ851921 NTF851919:NTF851921 ODB851919:ODB851921 OMX851919:OMX851921 OWT851919:OWT851921 PGP851919:PGP851921 PQL851919:PQL851921 QAH851919:QAH851921 QKD851919:QKD851921 QTZ851919:QTZ851921 RDV851919:RDV851921 RNR851919:RNR851921 RXN851919:RXN851921 SHJ851919:SHJ851921 SRF851919:SRF851921 TBB851919:TBB851921 TKX851919:TKX851921 TUT851919:TUT851921 UEP851919:UEP851921 UOL851919:UOL851921 UYH851919:UYH851921 VID851919:VID851921 VRZ851919:VRZ851921 WBV851919:WBV851921 WLR851919:WLR851921 WVN851919:WVN851921 I917455:I917457 JB917455:JB917457 SX917455:SX917457 ACT917455:ACT917457 AMP917455:AMP917457 AWL917455:AWL917457 BGH917455:BGH917457 BQD917455:BQD917457 BZZ917455:BZZ917457 CJV917455:CJV917457 CTR917455:CTR917457 DDN917455:DDN917457 DNJ917455:DNJ917457 DXF917455:DXF917457 EHB917455:EHB917457 EQX917455:EQX917457 FAT917455:FAT917457 FKP917455:FKP917457 FUL917455:FUL917457 GEH917455:GEH917457 GOD917455:GOD917457 GXZ917455:GXZ917457 HHV917455:HHV917457 HRR917455:HRR917457 IBN917455:IBN917457 ILJ917455:ILJ917457 IVF917455:IVF917457 JFB917455:JFB917457 JOX917455:JOX917457 JYT917455:JYT917457 KIP917455:KIP917457 KSL917455:KSL917457 LCH917455:LCH917457 LMD917455:LMD917457 LVZ917455:LVZ917457 MFV917455:MFV917457 MPR917455:MPR917457 MZN917455:MZN917457 NJJ917455:NJJ917457 NTF917455:NTF917457 ODB917455:ODB917457 OMX917455:OMX917457 OWT917455:OWT917457 PGP917455:PGP917457 PQL917455:PQL917457 QAH917455:QAH917457 QKD917455:QKD917457 QTZ917455:QTZ917457 RDV917455:RDV917457 RNR917455:RNR917457 RXN917455:RXN917457 SHJ917455:SHJ917457 SRF917455:SRF917457 TBB917455:TBB917457 TKX917455:TKX917457 TUT917455:TUT917457 UEP917455:UEP917457 UOL917455:UOL917457 UYH917455:UYH917457 VID917455:VID917457 VRZ917455:VRZ917457 WBV917455:WBV917457 WLR917455:WLR917457 WVN917455:WVN917457 I982991:I982993 JB982991:JB982993 SX982991:SX982993 ACT982991:ACT982993 AMP982991:AMP982993 AWL982991:AWL982993 BGH982991:BGH982993 BQD982991:BQD982993 BZZ982991:BZZ982993 CJV982991:CJV982993 CTR982991:CTR982993 DDN982991:DDN982993 DNJ982991:DNJ982993 DXF982991:DXF982993 EHB982991:EHB982993 EQX982991:EQX982993 FAT982991:FAT982993 FKP982991:FKP982993 FUL982991:FUL982993 GEH982991:GEH982993 GOD982991:GOD982993 GXZ982991:GXZ982993 HHV982991:HHV982993 HRR982991:HRR982993 IBN982991:IBN982993 ILJ982991:ILJ982993 IVF982991:IVF982993 JFB982991:JFB982993 JOX982991:JOX982993 JYT982991:JYT982993 KIP982991:KIP982993 KSL982991:KSL982993 LCH982991:LCH982993 LMD982991:LMD982993 LVZ982991:LVZ982993 MFV982991:MFV982993 MPR982991:MPR982993 MZN982991:MZN982993 NJJ982991:NJJ982993 NTF982991:NTF982993 ODB982991:ODB982993 OMX982991:OMX982993 OWT982991:OWT982993 PGP982991:PGP982993 PQL982991:PQL982993 QAH982991:QAH982993 QKD982991:QKD982993 QTZ982991:QTZ982993 RDV982991:RDV982993 RNR982991:RNR982993 RXN982991:RXN982993 SHJ982991:SHJ982993 SRF982991:SRF982993 TBB982991:TBB982993 TKX982991:TKX982993 TUT982991:TUT982993 UEP982991:UEP982993 UOL982991:UOL982993 UYH982991:UYH982993 VID982991:VID982993 VRZ982991:VRZ982993 WBV982991:WBV982993 WLR982991:WLR982993">
      <formula1>AND(SUM(I65484:I65498,I65506:I65520)&lt;=1,SUM(I65484:I65498,I65506:I65520)&gt;=0)</formula1>
    </dataValidation>
    <dataValidation type="custom" allowBlank="1" showInputMessage="1" showErrorMessage="1" errorTitle="قيمة خاظئة" error="مجموع الأوزان النسبية يجب أن لا يتجاوز ال 100" sqref="WVN982994:WVN982996 I65490:I65492 JB65490:JB65492 SX65490:SX65492 ACT65490:ACT65492 AMP65490:AMP65492 AWL65490:AWL65492 BGH65490:BGH65492 BQD65490:BQD65492 BZZ65490:BZZ65492 CJV65490:CJV65492 CTR65490:CTR65492 DDN65490:DDN65492 DNJ65490:DNJ65492 DXF65490:DXF65492 EHB65490:EHB65492 EQX65490:EQX65492 FAT65490:FAT65492 FKP65490:FKP65492 FUL65490:FUL65492 GEH65490:GEH65492 GOD65490:GOD65492 GXZ65490:GXZ65492 HHV65490:HHV65492 HRR65490:HRR65492 IBN65490:IBN65492 ILJ65490:ILJ65492 IVF65490:IVF65492 JFB65490:JFB65492 JOX65490:JOX65492 JYT65490:JYT65492 KIP65490:KIP65492 KSL65490:KSL65492 LCH65490:LCH65492 LMD65490:LMD65492 LVZ65490:LVZ65492 MFV65490:MFV65492 MPR65490:MPR65492 MZN65490:MZN65492 NJJ65490:NJJ65492 NTF65490:NTF65492 ODB65490:ODB65492 OMX65490:OMX65492 OWT65490:OWT65492 PGP65490:PGP65492 PQL65490:PQL65492 QAH65490:QAH65492 QKD65490:QKD65492 QTZ65490:QTZ65492 RDV65490:RDV65492 RNR65490:RNR65492 RXN65490:RXN65492 SHJ65490:SHJ65492 SRF65490:SRF65492 TBB65490:TBB65492 TKX65490:TKX65492 TUT65490:TUT65492 UEP65490:UEP65492 UOL65490:UOL65492 UYH65490:UYH65492 VID65490:VID65492 VRZ65490:VRZ65492 WBV65490:WBV65492 WLR65490:WLR65492 WVN65490:WVN65492 I131026:I131028 JB131026:JB131028 SX131026:SX131028 ACT131026:ACT131028 AMP131026:AMP131028 AWL131026:AWL131028 BGH131026:BGH131028 BQD131026:BQD131028 BZZ131026:BZZ131028 CJV131026:CJV131028 CTR131026:CTR131028 DDN131026:DDN131028 DNJ131026:DNJ131028 DXF131026:DXF131028 EHB131026:EHB131028 EQX131026:EQX131028 FAT131026:FAT131028 FKP131026:FKP131028 FUL131026:FUL131028 GEH131026:GEH131028 GOD131026:GOD131028 GXZ131026:GXZ131028 HHV131026:HHV131028 HRR131026:HRR131028 IBN131026:IBN131028 ILJ131026:ILJ131028 IVF131026:IVF131028 JFB131026:JFB131028 JOX131026:JOX131028 JYT131026:JYT131028 KIP131026:KIP131028 KSL131026:KSL131028 LCH131026:LCH131028 LMD131026:LMD131028 LVZ131026:LVZ131028 MFV131026:MFV131028 MPR131026:MPR131028 MZN131026:MZN131028 NJJ131026:NJJ131028 NTF131026:NTF131028 ODB131026:ODB131028 OMX131026:OMX131028 OWT131026:OWT131028 PGP131026:PGP131028 PQL131026:PQL131028 QAH131026:QAH131028 QKD131026:QKD131028 QTZ131026:QTZ131028 RDV131026:RDV131028 RNR131026:RNR131028 RXN131026:RXN131028 SHJ131026:SHJ131028 SRF131026:SRF131028 TBB131026:TBB131028 TKX131026:TKX131028 TUT131026:TUT131028 UEP131026:UEP131028 UOL131026:UOL131028 UYH131026:UYH131028 VID131026:VID131028 VRZ131026:VRZ131028 WBV131026:WBV131028 WLR131026:WLR131028 WVN131026:WVN131028 I196562:I196564 JB196562:JB196564 SX196562:SX196564 ACT196562:ACT196564 AMP196562:AMP196564 AWL196562:AWL196564 BGH196562:BGH196564 BQD196562:BQD196564 BZZ196562:BZZ196564 CJV196562:CJV196564 CTR196562:CTR196564 DDN196562:DDN196564 DNJ196562:DNJ196564 DXF196562:DXF196564 EHB196562:EHB196564 EQX196562:EQX196564 FAT196562:FAT196564 FKP196562:FKP196564 FUL196562:FUL196564 GEH196562:GEH196564 GOD196562:GOD196564 GXZ196562:GXZ196564 HHV196562:HHV196564 HRR196562:HRR196564 IBN196562:IBN196564 ILJ196562:ILJ196564 IVF196562:IVF196564 JFB196562:JFB196564 JOX196562:JOX196564 JYT196562:JYT196564 KIP196562:KIP196564 KSL196562:KSL196564 LCH196562:LCH196564 LMD196562:LMD196564 LVZ196562:LVZ196564 MFV196562:MFV196564 MPR196562:MPR196564 MZN196562:MZN196564 NJJ196562:NJJ196564 NTF196562:NTF196564 ODB196562:ODB196564 OMX196562:OMX196564 OWT196562:OWT196564 PGP196562:PGP196564 PQL196562:PQL196564 QAH196562:QAH196564 QKD196562:QKD196564 QTZ196562:QTZ196564 RDV196562:RDV196564 RNR196562:RNR196564 RXN196562:RXN196564 SHJ196562:SHJ196564 SRF196562:SRF196564 TBB196562:TBB196564 TKX196562:TKX196564 TUT196562:TUT196564 UEP196562:UEP196564 UOL196562:UOL196564 UYH196562:UYH196564 VID196562:VID196564 VRZ196562:VRZ196564 WBV196562:WBV196564 WLR196562:WLR196564 WVN196562:WVN196564 I262098:I262100 JB262098:JB262100 SX262098:SX262100 ACT262098:ACT262100 AMP262098:AMP262100 AWL262098:AWL262100 BGH262098:BGH262100 BQD262098:BQD262100 BZZ262098:BZZ262100 CJV262098:CJV262100 CTR262098:CTR262100 DDN262098:DDN262100 DNJ262098:DNJ262100 DXF262098:DXF262100 EHB262098:EHB262100 EQX262098:EQX262100 FAT262098:FAT262100 FKP262098:FKP262100 FUL262098:FUL262100 GEH262098:GEH262100 GOD262098:GOD262100 GXZ262098:GXZ262100 HHV262098:HHV262100 HRR262098:HRR262100 IBN262098:IBN262100 ILJ262098:ILJ262100 IVF262098:IVF262100 JFB262098:JFB262100 JOX262098:JOX262100 JYT262098:JYT262100 KIP262098:KIP262100 KSL262098:KSL262100 LCH262098:LCH262100 LMD262098:LMD262100 LVZ262098:LVZ262100 MFV262098:MFV262100 MPR262098:MPR262100 MZN262098:MZN262100 NJJ262098:NJJ262100 NTF262098:NTF262100 ODB262098:ODB262100 OMX262098:OMX262100 OWT262098:OWT262100 PGP262098:PGP262100 PQL262098:PQL262100 QAH262098:QAH262100 QKD262098:QKD262100 QTZ262098:QTZ262100 RDV262098:RDV262100 RNR262098:RNR262100 RXN262098:RXN262100 SHJ262098:SHJ262100 SRF262098:SRF262100 TBB262098:TBB262100 TKX262098:TKX262100 TUT262098:TUT262100 UEP262098:UEP262100 UOL262098:UOL262100 UYH262098:UYH262100 VID262098:VID262100 VRZ262098:VRZ262100 WBV262098:WBV262100 WLR262098:WLR262100 WVN262098:WVN262100 I327634:I327636 JB327634:JB327636 SX327634:SX327636 ACT327634:ACT327636 AMP327634:AMP327636 AWL327634:AWL327636 BGH327634:BGH327636 BQD327634:BQD327636 BZZ327634:BZZ327636 CJV327634:CJV327636 CTR327634:CTR327636 DDN327634:DDN327636 DNJ327634:DNJ327636 DXF327634:DXF327636 EHB327634:EHB327636 EQX327634:EQX327636 FAT327634:FAT327636 FKP327634:FKP327636 FUL327634:FUL327636 GEH327634:GEH327636 GOD327634:GOD327636 GXZ327634:GXZ327636 HHV327634:HHV327636 HRR327634:HRR327636 IBN327634:IBN327636 ILJ327634:ILJ327636 IVF327634:IVF327636 JFB327634:JFB327636 JOX327634:JOX327636 JYT327634:JYT327636 KIP327634:KIP327636 KSL327634:KSL327636 LCH327634:LCH327636 LMD327634:LMD327636 LVZ327634:LVZ327636 MFV327634:MFV327636 MPR327634:MPR327636 MZN327634:MZN327636 NJJ327634:NJJ327636 NTF327634:NTF327636 ODB327634:ODB327636 OMX327634:OMX327636 OWT327634:OWT327636 PGP327634:PGP327636 PQL327634:PQL327636 QAH327634:QAH327636 QKD327634:QKD327636 QTZ327634:QTZ327636 RDV327634:RDV327636 RNR327634:RNR327636 RXN327634:RXN327636 SHJ327634:SHJ327636 SRF327634:SRF327636 TBB327634:TBB327636 TKX327634:TKX327636 TUT327634:TUT327636 UEP327634:UEP327636 UOL327634:UOL327636 UYH327634:UYH327636 VID327634:VID327636 VRZ327634:VRZ327636 WBV327634:WBV327636 WLR327634:WLR327636 WVN327634:WVN327636 I393170:I393172 JB393170:JB393172 SX393170:SX393172 ACT393170:ACT393172 AMP393170:AMP393172 AWL393170:AWL393172 BGH393170:BGH393172 BQD393170:BQD393172 BZZ393170:BZZ393172 CJV393170:CJV393172 CTR393170:CTR393172 DDN393170:DDN393172 DNJ393170:DNJ393172 DXF393170:DXF393172 EHB393170:EHB393172 EQX393170:EQX393172 FAT393170:FAT393172 FKP393170:FKP393172 FUL393170:FUL393172 GEH393170:GEH393172 GOD393170:GOD393172 GXZ393170:GXZ393172 HHV393170:HHV393172 HRR393170:HRR393172 IBN393170:IBN393172 ILJ393170:ILJ393172 IVF393170:IVF393172 JFB393170:JFB393172 JOX393170:JOX393172 JYT393170:JYT393172 KIP393170:KIP393172 KSL393170:KSL393172 LCH393170:LCH393172 LMD393170:LMD393172 LVZ393170:LVZ393172 MFV393170:MFV393172 MPR393170:MPR393172 MZN393170:MZN393172 NJJ393170:NJJ393172 NTF393170:NTF393172 ODB393170:ODB393172 OMX393170:OMX393172 OWT393170:OWT393172 PGP393170:PGP393172 PQL393170:PQL393172 QAH393170:QAH393172 QKD393170:QKD393172 QTZ393170:QTZ393172 RDV393170:RDV393172 RNR393170:RNR393172 RXN393170:RXN393172 SHJ393170:SHJ393172 SRF393170:SRF393172 TBB393170:TBB393172 TKX393170:TKX393172 TUT393170:TUT393172 UEP393170:UEP393172 UOL393170:UOL393172 UYH393170:UYH393172 VID393170:VID393172 VRZ393170:VRZ393172 WBV393170:WBV393172 WLR393170:WLR393172 WVN393170:WVN393172 I458706:I458708 JB458706:JB458708 SX458706:SX458708 ACT458706:ACT458708 AMP458706:AMP458708 AWL458706:AWL458708 BGH458706:BGH458708 BQD458706:BQD458708 BZZ458706:BZZ458708 CJV458706:CJV458708 CTR458706:CTR458708 DDN458706:DDN458708 DNJ458706:DNJ458708 DXF458706:DXF458708 EHB458706:EHB458708 EQX458706:EQX458708 FAT458706:FAT458708 FKP458706:FKP458708 FUL458706:FUL458708 GEH458706:GEH458708 GOD458706:GOD458708 GXZ458706:GXZ458708 HHV458706:HHV458708 HRR458706:HRR458708 IBN458706:IBN458708 ILJ458706:ILJ458708 IVF458706:IVF458708 JFB458706:JFB458708 JOX458706:JOX458708 JYT458706:JYT458708 KIP458706:KIP458708 KSL458706:KSL458708 LCH458706:LCH458708 LMD458706:LMD458708 LVZ458706:LVZ458708 MFV458706:MFV458708 MPR458706:MPR458708 MZN458706:MZN458708 NJJ458706:NJJ458708 NTF458706:NTF458708 ODB458706:ODB458708 OMX458706:OMX458708 OWT458706:OWT458708 PGP458706:PGP458708 PQL458706:PQL458708 QAH458706:QAH458708 QKD458706:QKD458708 QTZ458706:QTZ458708 RDV458706:RDV458708 RNR458706:RNR458708 RXN458706:RXN458708 SHJ458706:SHJ458708 SRF458706:SRF458708 TBB458706:TBB458708 TKX458706:TKX458708 TUT458706:TUT458708 UEP458706:UEP458708 UOL458706:UOL458708 UYH458706:UYH458708 VID458706:VID458708 VRZ458706:VRZ458708 WBV458706:WBV458708 WLR458706:WLR458708 WVN458706:WVN458708 I524242:I524244 JB524242:JB524244 SX524242:SX524244 ACT524242:ACT524244 AMP524242:AMP524244 AWL524242:AWL524244 BGH524242:BGH524244 BQD524242:BQD524244 BZZ524242:BZZ524244 CJV524242:CJV524244 CTR524242:CTR524244 DDN524242:DDN524244 DNJ524242:DNJ524244 DXF524242:DXF524244 EHB524242:EHB524244 EQX524242:EQX524244 FAT524242:FAT524244 FKP524242:FKP524244 FUL524242:FUL524244 GEH524242:GEH524244 GOD524242:GOD524244 GXZ524242:GXZ524244 HHV524242:HHV524244 HRR524242:HRR524244 IBN524242:IBN524244 ILJ524242:ILJ524244 IVF524242:IVF524244 JFB524242:JFB524244 JOX524242:JOX524244 JYT524242:JYT524244 KIP524242:KIP524244 KSL524242:KSL524244 LCH524242:LCH524244 LMD524242:LMD524244 LVZ524242:LVZ524244 MFV524242:MFV524244 MPR524242:MPR524244 MZN524242:MZN524244 NJJ524242:NJJ524244 NTF524242:NTF524244 ODB524242:ODB524244 OMX524242:OMX524244 OWT524242:OWT524244 PGP524242:PGP524244 PQL524242:PQL524244 QAH524242:QAH524244 QKD524242:QKD524244 QTZ524242:QTZ524244 RDV524242:RDV524244 RNR524242:RNR524244 RXN524242:RXN524244 SHJ524242:SHJ524244 SRF524242:SRF524244 TBB524242:TBB524244 TKX524242:TKX524244 TUT524242:TUT524244 UEP524242:UEP524244 UOL524242:UOL524244 UYH524242:UYH524244 VID524242:VID524244 VRZ524242:VRZ524244 WBV524242:WBV524244 WLR524242:WLR524244 WVN524242:WVN524244 I589778:I589780 JB589778:JB589780 SX589778:SX589780 ACT589778:ACT589780 AMP589778:AMP589780 AWL589778:AWL589780 BGH589778:BGH589780 BQD589778:BQD589780 BZZ589778:BZZ589780 CJV589778:CJV589780 CTR589778:CTR589780 DDN589778:DDN589780 DNJ589778:DNJ589780 DXF589778:DXF589780 EHB589778:EHB589780 EQX589778:EQX589780 FAT589778:FAT589780 FKP589778:FKP589780 FUL589778:FUL589780 GEH589778:GEH589780 GOD589778:GOD589780 GXZ589778:GXZ589780 HHV589778:HHV589780 HRR589778:HRR589780 IBN589778:IBN589780 ILJ589778:ILJ589780 IVF589778:IVF589780 JFB589778:JFB589780 JOX589778:JOX589780 JYT589778:JYT589780 KIP589778:KIP589780 KSL589778:KSL589780 LCH589778:LCH589780 LMD589778:LMD589780 LVZ589778:LVZ589780 MFV589778:MFV589780 MPR589778:MPR589780 MZN589778:MZN589780 NJJ589778:NJJ589780 NTF589778:NTF589780 ODB589778:ODB589780 OMX589778:OMX589780 OWT589778:OWT589780 PGP589778:PGP589780 PQL589778:PQL589780 QAH589778:QAH589780 QKD589778:QKD589780 QTZ589778:QTZ589780 RDV589778:RDV589780 RNR589778:RNR589780 RXN589778:RXN589780 SHJ589778:SHJ589780 SRF589778:SRF589780 TBB589778:TBB589780 TKX589778:TKX589780 TUT589778:TUT589780 UEP589778:UEP589780 UOL589778:UOL589780 UYH589778:UYH589780 VID589778:VID589780 VRZ589778:VRZ589780 WBV589778:WBV589780 WLR589778:WLR589780 WVN589778:WVN589780 I655314:I655316 JB655314:JB655316 SX655314:SX655316 ACT655314:ACT655316 AMP655314:AMP655316 AWL655314:AWL655316 BGH655314:BGH655316 BQD655314:BQD655316 BZZ655314:BZZ655316 CJV655314:CJV655316 CTR655314:CTR655316 DDN655314:DDN655316 DNJ655314:DNJ655316 DXF655314:DXF655316 EHB655314:EHB655316 EQX655314:EQX655316 FAT655314:FAT655316 FKP655314:FKP655316 FUL655314:FUL655316 GEH655314:GEH655316 GOD655314:GOD655316 GXZ655314:GXZ655316 HHV655314:HHV655316 HRR655314:HRR655316 IBN655314:IBN655316 ILJ655314:ILJ655316 IVF655314:IVF655316 JFB655314:JFB655316 JOX655314:JOX655316 JYT655314:JYT655316 KIP655314:KIP655316 KSL655314:KSL655316 LCH655314:LCH655316 LMD655314:LMD655316 LVZ655314:LVZ655316 MFV655314:MFV655316 MPR655314:MPR655316 MZN655314:MZN655316 NJJ655314:NJJ655316 NTF655314:NTF655316 ODB655314:ODB655316 OMX655314:OMX655316 OWT655314:OWT655316 PGP655314:PGP655316 PQL655314:PQL655316 QAH655314:QAH655316 QKD655314:QKD655316 QTZ655314:QTZ655316 RDV655314:RDV655316 RNR655314:RNR655316 RXN655314:RXN655316 SHJ655314:SHJ655316 SRF655314:SRF655316 TBB655314:TBB655316 TKX655314:TKX655316 TUT655314:TUT655316 UEP655314:UEP655316 UOL655314:UOL655316 UYH655314:UYH655316 VID655314:VID655316 VRZ655314:VRZ655316 WBV655314:WBV655316 WLR655314:WLR655316 WVN655314:WVN655316 I720850:I720852 JB720850:JB720852 SX720850:SX720852 ACT720850:ACT720852 AMP720850:AMP720852 AWL720850:AWL720852 BGH720850:BGH720852 BQD720850:BQD720852 BZZ720850:BZZ720852 CJV720850:CJV720852 CTR720850:CTR720852 DDN720850:DDN720852 DNJ720850:DNJ720852 DXF720850:DXF720852 EHB720850:EHB720852 EQX720850:EQX720852 FAT720850:FAT720852 FKP720850:FKP720852 FUL720850:FUL720852 GEH720850:GEH720852 GOD720850:GOD720852 GXZ720850:GXZ720852 HHV720850:HHV720852 HRR720850:HRR720852 IBN720850:IBN720852 ILJ720850:ILJ720852 IVF720850:IVF720852 JFB720850:JFB720852 JOX720850:JOX720852 JYT720850:JYT720852 KIP720850:KIP720852 KSL720850:KSL720852 LCH720850:LCH720852 LMD720850:LMD720852 LVZ720850:LVZ720852 MFV720850:MFV720852 MPR720850:MPR720852 MZN720850:MZN720852 NJJ720850:NJJ720852 NTF720850:NTF720852 ODB720850:ODB720852 OMX720850:OMX720852 OWT720850:OWT720852 PGP720850:PGP720852 PQL720850:PQL720852 QAH720850:QAH720852 QKD720850:QKD720852 QTZ720850:QTZ720852 RDV720850:RDV720852 RNR720850:RNR720852 RXN720850:RXN720852 SHJ720850:SHJ720852 SRF720850:SRF720852 TBB720850:TBB720852 TKX720850:TKX720852 TUT720850:TUT720852 UEP720850:UEP720852 UOL720850:UOL720852 UYH720850:UYH720852 VID720850:VID720852 VRZ720850:VRZ720852 WBV720850:WBV720852 WLR720850:WLR720852 WVN720850:WVN720852 I786386:I786388 JB786386:JB786388 SX786386:SX786388 ACT786386:ACT786388 AMP786386:AMP786388 AWL786386:AWL786388 BGH786386:BGH786388 BQD786386:BQD786388 BZZ786386:BZZ786388 CJV786386:CJV786388 CTR786386:CTR786388 DDN786386:DDN786388 DNJ786386:DNJ786388 DXF786386:DXF786388 EHB786386:EHB786388 EQX786386:EQX786388 FAT786386:FAT786388 FKP786386:FKP786388 FUL786386:FUL786388 GEH786386:GEH786388 GOD786386:GOD786388 GXZ786386:GXZ786388 HHV786386:HHV786388 HRR786386:HRR786388 IBN786386:IBN786388 ILJ786386:ILJ786388 IVF786386:IVF786388 JFB786386:JFB786388 JOX786386:JOX786388 JYT786386:JYT786388 KIP786386:KIP786388 KSL786386:KSL786388 LCH786386:LCH786388 LMD786386:LMD786388 LVZ786386:LVZ786388 MFV786386:MFV786388 MPR786386:MPR786388 MZN786386:MZN786388 NJJ786386:NJJ786388 NTF786386:NTF786388 ODB786386:ODB786388 OMX786386:OMX786388 OWT786386:OWT786388 PGP786386:PGP786388 PQL786386:PQL786388 QAH786386:QAH786388 QKD786386:QKD786388 QTZ786386:QTZ786388 RDV786386:RDV786388 RNR786386:RNR786388 RXN786386:RXN786388 SHJ786386:SHJ786388 SRF786386:SRF786388 TBB786386:TBB786388 TKX786386:TKX786388 TUT786386:TUT786388 UEP786386:UEP786388 UOL786386:UOL786388 UYH786386:UYH786388 VID786386:VID786388 VRZ786386:VRZ786388 WBV786386:WBV786388 WLR786386:WLR786388 WVN786386:WVN786388 I851922:I851924 JB851922:JB851924 SX851922:SX851924 ACT851922:ACT851924 AMP851922:AMP851924 AWL851922:AWL851924 BGH851922:BGH851924 BQD851922:BQD851924 BZZ851922:BZZ851924 CJV851922:CJV851924 CTR851922:CTR851924 DDN851922:DDN851924 DNJ851922:DNJ851924 DXF851922:DXF851924 EHB851922:EHB851924 EQX851922:EQX851924 FAT851922:FAT851924 FKP851922:FKP851924 FUL851922:FUL851924 GEH851922:GEH851924 GOD851922:GOD851924 GXZ851922:GXZ851924 HHV851922:HHV851924 HRR851922:HRR851924 IBN851922:IBN851924 ILJ851922:ILJ851924 IVF851922:IVF851924 JFB851922:JFB851924 JOX851922:JOX851924 JYT851922:JYT851924 KIP851922:KIP851924 KSL851922:KSL851924 LCH851922:LCH851924 LMD851922:LMD851924 LVZ851922:LVZ851924 MFV851922:MFV851924 MPR851922:MPR851924 MZN851922:MZN851924 NJJ851922:NJJ851924 NTF851922:NTF851924 ODB851922:ODB851924 OMX851922:OMX851924 OWT851922:OWT851924 PGP851922:PGP851924 PQL851922:PQL851924 QAH851922:QAH851924 QKD851922:QKD851924 QTZ851922:QTZ851924 RDV851922:RDV851924 RNR851922:RNR851924 RXN851922:RXN851924 SHJ851922:SHJ851924 SRF851922:SRF851924 TBB851922:TBB851924 TKX851922:TKX851924 TUT851922:TUT851924 UEP851922:UEP851924 UOL851922:UOL851924 UYH851922:UYH851924 VID851922:VID851924 VRZ851922:VRZ851924 WBV851922:WBV851924 WLR851922:WLR851924 WVN851922:WVN851924 I917458:I917460 JB917458:JB917460 SX917458:SX917460 ACT917458:ACT917460 AMP917458:AMP917460 AWL917458:AWL917460 BGH917458:BGH917460 BQD917458:BQD917460 BZZ917458:BZZ917460 CJV917458:CJV917460 CTR917458:CTR917460 DDN917458:DDN917460 DNJ917458:DNJ917460 DXF917458:DXF917460 EHB917458:EHB917460 EQX917458:EQX917460 FAT917458:FAT917460 FKP917458:FKP917460 FUL917458:FUL917460 GEH917458:GEH917460 GOD917458:GOD917460 GXZ917458:GXZ917460 HHV917458:HHV917460 HRR917458:HRR917460 IBN917458:IBN917460 ILJ917458:ILJ917460 IVF917458:IVF917460 JFB917458:JFB917460 JOX917458:JOX917460 JYT917458:JYT917460 KIP917458:KIP917460 KSL917458:KSL917460 LCH917458:LCH917460 LMD917458:LMD917460 LVZ917458:LVZ917460 MFV917458:MFV917460 MPR917458:MPR917460 MZN917458:MZN917460 NJJ917458:NJJ917460 NTF917458:NTF917460 ODB917458:ODB917460 OMX917458:OMX917460 OWT917458:OWT917460 PGP917458:PGP917460 PQL917458:PQL917460 QAH917458:QAH917460 QKD917458:QKD917460 QTZ917458:QTZ917460 RDV917458:RDV917460 RNR917458:RNR917460 RXN917458:RXN917460 SHJ917458:SHJ917460 SRF917458:SRF917460 TBB917458:TBB917460 TKX917458:TKX917460 TUT917458:TUT917460 UEP917458:UEP917460 UOL917458:UOL917460 UYH917458:UYH917460 VID917458:VID917460 VRZ917458:VRZ917460 WBV917458:WBV917460 WLR917458:WLR917460 WVN917458:WVN917460 I982994:I982996 JB982994:JB982996 SX982994:SX982996 ACT982994:ACT982996 AMP982994:AMP982996 AWL982994:AWL982996 BGH982994:BGH982996 BQD982994:BQD982996 BZZ982994:BZZ982996 CJV982994:CJV982996 CTR982994:CTR982996 DDN982994:DDN982996 DNJ982994:DNJ982996 DXF982994:DXF982996 EHB982994:EHB982996 EQX982994:EQX982996 FAT982994:FAT982996 FKP982994:FKP982996 FUL982994:FUL982996 GEH982994:GEH982996 GOD982994:GOD982996 GXZ982994:GXZ982996 HHV982994:HHV982996 HRR982994:HRR982996 IBN982994:IBN982996 ILJ982994:ILJ982996 IVF982994:IVF982996 JFB982994:JFB982996 JOX982994:JOX982996 JYT982994:JYT982996 KIP982994:KIP982996 KSL982994:KSL982996 LCH982994:LCH982996 LMD982994:LMD982996 LVZ982994:LVZ982996 MFV982994:MFV982996 MPR982994:MPR982996 MZN982994:MZN982996 NJJ982994:NJJ982996 NTF982994:NTF982996 ODB982994:ODB982996 OMX982994:OMX982996 OWT982994:OWT982996 PGP982994:PGP982996 PQL982994:PQL982996 QAH982994:QAH982996 QKD982994:QKD982996 QTZ982994:QTZ982996 RDV982994:RDV982996 RNR982994:RNR982996 RXN982994:RXN982996 SHJ982994:SHJ982996 SRF982994:SRF982996 TBB982994:TBB982996 TKX982994:TKX982996 TUT982994:TUT982996 UEP982994:UEP982996 UOL982994:UOL982996 UYH982994:UYH982996 VID982994:VID982996 VRZ982994:VRZ982996 WBV982994:WBV982996 WLR982994:WLR982996">
      <formula1>AND(SUM(I65484:I65498,I65506:I65520)&lt;=1,SUM(I65484:I65498,I65506:I65520)&gt;=0)</formula1>
    </dataValidation>
    <dataValidation type="custom" allowBlank="1" showInputMessage="1" showErrorMessage="1" errorTitle="قيمة خاظئة" error="مجموع الأوزان النسبية يجب أن لا يتجاوز ال 100" sqref="WVN982997:WVN982999 I65493:I65495 JB65493:JB65495 SX65493:SX65495 ACT65493:ACT65495 AMP65493:AMP65495 AWL65493:AWL65495 BGH65493:BGH65495 BQD65493:BQD65495 BZZ65493:BZZ65495 CJV65493:CJV65495 CTR65493:CTR65495 DDN65493:DDN65495 DNJ65493:DNJ65495 DXF65493:DXF65495 EHB65493:EHB65495 EQX65493:EQX65495 FAT65493:FAT65495 FKP65493:FKP65495 FUL65493:FUL65495 GEH65493:GEH65495 GOD65493:GOD65495 GXZ65493:GXZ65495 HHV65493:HHV65495 HRR65493:HRR65495 IBN65493:IBN65495 ILJ65493:ILJ65495 IVF65493:IVF65495 JFB65493:JFB65495 JOX65493:JOX65495 JYT65493:JYT65495 KIP65493:KIP65495 KSL65493:KSL65495 LCH65493:LCH65495 LMD65493:LMD65495 LVZ65493:LVZ65495 MFV65493:MFV65495 MPR65493:MPR65495 MZN65493:MZN65495 NJJ65493:NJJ65495 NTF65493:NTF65495 ODB65493:ODB65495 OMX65493:OMX65495 OWT65493:OWT65495 PGP65493:PGP65495 PQL65493:PQL65495 QAH65493:QAH65495 QKD65493:QKD65495 QTZ65493:QTZ65495 RDV65493:RDV65495 RNR65493:RNR65495 RXN65493:RXN65495 SHJ65493:SHJ65495 SRF65493:SRF65495 TBB65493:TBB65495 TKX65493:TKX65495 TUT65493:TUT65495 UEP65493:UEP65495 UOL65493:UOL65495 UYH65493:UYH65495 VID65493:VID65495 VRZ65493:VRZ65495 WBV65493:WBV65495 WLR65493:WLR65495 WVN65493:WVN65495 I131029:I131031 JB131029:JB131031 SX131029:SX131031 ACT131029:ACT131031 AMP131029:AMP131031 AWL131029:AWL131031 BGH131029:BGH131031 BQD131029:BQD131031 BZZ131029:BZZ131031 CJV131029:CJV131031 CTR131029:CTR131031 DDN131029:DDN131031 DNJ131029:DNJ131031 DXF131029:DXF131031 EHB131029:EHB131031 EQX131029:EQX131031 FAT131029:FAT131031 FKP131029:FKP131031 FUL131029:FUL131031 GEH131029:GEH131031 GOD131029:GOD131031 GXZ131029:GXZ131031 HHV131029:HHV131031 HRR131029:HRR131031 IBN131029:IBN131031 ILJ131029:ILJ131031 IVF131029:IVF131031 JFB131029:JFB131031 JOX131029:JOX131031 JYT131029:JYT131031 KIP131029:KIP131031 KSL131029:KSL131031 LCH131029:LCH131031 LMD131029:LMD131031 LVZ131029:LVZ131031 MFV131029:MFV131031 MPR131029:MPR131031 MZN131029:MZN131031 NJJ131029:NJJ131031 NTF131029:NTF131031 ODB131029:ODB131031 OMX131029:OMX131031 OWT131029:OWT131031 PGP131029:PGP131031 PQL131029:PQL131031 QAH131029:QAH131031 QKD131029:QKD131031 QTZ131029:QTZ131031 RDV131029:RDV131031 RNR131029:RNR131031 RXN131029:RXN131031 SHJ131029:SHJ131031 SRF131029:SRF131031 TBB131029:TBB131031 TKX131029:TKX131031 TUT131029:TUT131031 UEP131029:UEP131031 UOL131029:UOL131031 UYH131029:UYH131031 VID131029:VID131031 VRZ131029:VRZ131031 WBV131029:WBV131031 WLR131029:WLR131031 WVN131029:WVN131031 I196565:I196567 JB196565:JB196567 SX196565:SX196567 ACT196565:ACT196567 AMP196565:AMP196567 AWL196565:AWL196567 BGH196565:BGH196567 BQD196565:BQD196567 BZZ196565:BZZ196567 CJV196565:CJV196567 CTR196565:CTR196567 DDN196565:DDN196567 DNJ196565:DNJ196567 DXF196565:DXF196567 EHB196565:EHB196567 EQX196565:EQX196567 FAT196565:FAT196567 FKP196565:FKP196567 FUL196565:FUL196567 GEH196565:GEH196567 GOD196565:GOD196567 GXZ196565:GXZ196567 HHV196565:HHV196567 HRR196565:HRR196567 IBN196565:IBN196567 ILJ196565:ILJ196567 IVF196565:IVF196567 JFB196565:JFB196567 JOX196565:JOX196567 JYT196565:JYT196567 KIP196565:KIP196567 KSL196565:KSL196567 LCH196565:LCH196567 LMD196565:LMD196567 LVZ196565:LVZ196567 MFV196565:MFV196567 MPR196565:MPR196567 MZN196565:MZN196567 NJJ196565:NJJ196567 NTF196565:NTF196567 ODB196565:ODB196567 OMX196565:OMX196567 OWT196565:OWT196567 PGP196565:PGP196567 PQL196565:PQL196567 QAH196565:QAH196567 QKD196565:QKD196567 QTZ196565:QTZ196567 RDV196565:RDV196567 RNR196565:RNR196567 RXN196565:RXN196567 SHJ196565:SHJ196567 SRF196565:SRF196567 TBB196565:TBB196567 TKX196565:TKX196567 TUT196565:TUT196567 UEP196565:UEP196567 UOL196565:UOL196567 UYH196565:UYH196567 VID196565:VID196567 VRZ196565:VRZ196567 WBV196565:WBV196567 WLR196565:WLR196567 WVN196565:WVN196567 I262101:I262103 JB262101:JB262103 SX262101:SX262103 ACT262101:ACT262103 AMP262101:AMP262103 AWL262101:AWL262103 BGH262101:BGH262103 BQD262101:BQD262103 BZZ262101:BZZ262103 CJV262101:CJV262103 CTR262101:CTR262103 DDN262101:DDN262103 DNJ262101:DNJ262103 DXF262101:DXF262103 EHB262101:EHB262103 EQX262101:EQX262103 FAT262101:FAT262103 FKP262101:FKP262103 FUL262101:FUL262103 GEH262101:GEH262103 GOD262101:GOD262103 GXZ262101:GXZ262103 HHV262101:HHV262103 HRR262101:HRR262103 IBN262101:IBN262103 ILJ262101:ILJ262103 IVF262101:IVF262103 JFB262101:JFB262103 JOX262101:JOX262103 JYT262101:JYT262103 KIP262101:KIP262103 KSL262101:KSL262103 LCH262101:LCH262103 LMD262101:LMD262103 LVZ262101:LVZ262103 MFV262101:MFV262103 MPR262101:MPR262103 MZN262101:MZN262103 NJJ262101:NJJ262103 NTF262101:NTF262103 ODB262101:ODB262103 OMX262101:OMX262103 OWT262101:OWT262103 PGP262101:PGP262103 PQL262101:PQL262103 QAH262101:QAH262103 QKD262101:QKD262103 QTZ262101:QTZ262103 RDV262101:RDV262103 RNR262101:RNR262103 RXN262101:RXN262103 SHJ262101:SHJ262103 SRF262101:SRF262103 TBB262101:TBB262103 TKX262101:TKX262103 TUT262101:TUT262103 UEP262101:UEP262103 UOL262101:UOL262103 UYH262101:UYH262103 VID262101:VID262103 VRZ262101:VRZ262103 WBV262101:WBV262103 WLR262101:WLR262103 WVN262101:WVN262103 I327637:I327639 JB327637:JB327639 SX327637:SX327639 ACT327637:ACT327639 AMP327637:AMP327639 AWL327637:AWL327639 BGH327637:BGH327639 BQD327637:BQD327639 BZZ327637:BZZ327639 CJV327637:CJV327639 CTR327637:CTR327639 DDN327637:DDN327639 DNJ327637:DNJ327639 DXF327637:DXF327639 EHB327637:EHB327639 EQX327637:EQX327639 FAT327637:FAT327639 FKP327637:FKP327639 FUL327637:FUL327639 GEH327637:GEH327639 GOD327637:GOD327639 GXZ327637:GXZ327639 HHV327637:HHV327639 HRR327637:HRR327639 IBN327637:IBN327639 ILJ327637:ILJ327639 IVF327637:IVF327639 JFB327637:JFB327639 JOX327637:JOX327639 JYT327637:JYT327639 KIP327637:KIP327639 KSL327637:KSL327639 LCH327637:LCH327639 LMD327637:LMD327639 LVZ327637:LVZ327639 MFV327637:MFV327639 MPR327637:MPR327639 MZN327637:MZN327639 NJJ327637:NJJ327639 NTF327637:NTF327639 ODB327637:ODB327639 OMX327637:OMX327639 OWT327637:OWT327639 PGP327637:PGP327639 PQL327637:PQL327639 QAH327637:QAH327639 QKD327637:QKD327639 QTZ327637:QTZ327639 RDV327637:RDV327639 RNR327637:RNR327639 RXN327637:RXN327639 SHJ327637:SHJ327639 SRF327637:SRF327639 TBB327637:TBB327639 TKX327637:TKX327639 TUT327637:TUT327639 UEP327637:UEP327639 UOL327637:UOL327639 UYH327637:UYH327639 VID327637:VID327639 VRZ327637:VRZ327639 WBV327637:WBV327639 WLR327637:WLR327639 WVN327637:WVN327639 I393173:I393175 JB393173:JB393175 SX393173:SX393175 ACT393173:ACT393175 AMP393173:AMP393175 AWL393173:AWL393175 BGH393173:BGH393175 BQD393173:BQD393175 BZZ393173:BZZ393175 CJV393173:CJV393175 CTR393173:CTR393175 DDN393173:DDN393175 DNJ393173:DNJ393175 DXF393173:DXF393175 EHB393173:EHB393175 EQX393173:EQX393175 FAT393173:FAT393175 FKP393173:FKP393175 FUL393173:FUL393175 GEH393173:GEH393175 GOD393173:GOD393175 GXZ393173:GXZ393175 HHV393173:HHV393175 HRR393173:HRR393175 IBN393173:IBN393175 ILJ393173:ILJ393175 IVF393173:IVF393175 JFB393173:JFB393175 JOX393173:JOX393175 JYT393173:JYT393175 KIP393173:KIP393175 KSL393173:KSL393175 LCH393173:LCH393175 LMD393173:LMD393175 LVZ393173:LVZ393175 MFV393173:MFV393175 MPR393173:MPR393175 MZN393173:MZN393175 NJJ393173:NJJ393175 NTF393173:NTF393175 ODB393173:ODB393175 OMX393173:OMX393175 OWT393173:OWT393175 PGP393173:PGP393175 PQL393173:PQL393175 QAH393173:QAH393175 QKD393173:QKD393175 QTZ393173:QTZ393175 RDV393173:RDV393175 RNR393173:RNR393175 RXN393173:RXN393175 SHJ393173:SHJ393175 SRF393173:SRF393175 TBB393173:TBB393175 TKX393173:TKX393175 TUT393173:TUT393175 UEP393173:UEP393175 UOL393173:UOL393175 UYH393173:UYH393175 VID393173:VID393175 VRZ393173:VRZ393175 WBV393173:WBV393175 WLR393173:WLR393175 WVN393173:WVN393175 I458709:I458711 JB458709:JB458711 SX458709:SX458711 ACT458709:ACT458711 AMP458709:AMP458711 AWL458709:AWL458711 BGH458709:BGH458711 BQD458709:BQD458711 BZZ458709:BZZ458711 CJV458709:CJV458711 CTR458709:CTR458711 DDN458709:DDN458711 DNJ458709:DNJ458711 DXF458709:DXF458711 EHB458709:EHB458711 EQX458709:EQX458711 FAT458709:FAT458711 FKP458709:FKP458711 FUL458709:FUL458711 GEH458709:GEH458711 GOD458709:GOD458711 GXZ458709:GXZ458711 HHV458709:HHV458711 HRR458709:HRR458711 IBN458709:IBN458711 ILJ458709:ILJ458711 IVF458709:IVF458711 JFB458709:JFB458711 JOX458709:JOX458711 JYT458709:JYT458711 KIP458709:KIP458711 KSL458709:KSL458711 LCH458709:LCH458711 LMD458709:LMD458711 LVZ458709:LVZ458711 MFV458709:MFV458711 MPR458709:MPR458711 MZN458709:MZN458711 NJJ458709:NJJ458711 NTF458709:NTF458711 ODB458709:ODB458711 OMX458709:OMX458711 OWT458709:OWT458711 PGP458709:PGP458711 PQL458709:PQL458711 QAH458709:QAH458711 QKD458709:QKD458711 QTZ458709:QTZ458711 RDV458709:RDV458711 RNR458709:RNR458711 RXN458709:RXN458711 SHJ458709:SHJ458711 SRF458709:SRF458711 TBB458709:TBB458711 TKX458709:TKX458711 TUT458709:TUT458711 UEP458709:UEP458711 UOL458709:UOL458711 UYH458709:UYH458711 VID458709:VID458711 VRZ458709:VRZ458711 WBV458709:WBV458711 WLR458709:WLR458711 WVN458709:WVN458711 I524245:I524247 JB524245:JB524247 SX524245:SX524247 ACT524245:ACT524247 AMP524245:AMP524247 AWL524245:AWL524247 BGH524245:BGH524247 BQD524245:BQD524247 BZZ524245:BZZ524247 CJV524245:CJV524247 CTR524245:CTR524247 DDN524245:DDN524247 DNJ524245:DNJ524247 DXF524245:DXF524247 EHB524245:EHB524247 EQX524245:EQX524247 FAT524245:FAT524247 FKP524245:FKP524247 FUL524245:FUL524247 GEH524245:GEH524247 GOD524245:GOD524247 GXZ524245:GXZ524247 HHV524245:HHV524247 HRR524245:HRR524247 IBN524245:IBN524247 ILJ524245:ILJ524247 IVF524245:IVF524247 JFB524245:JFB524247 JOX524245:JOX524247 JYT524245:JYT524247 KIP524245:KIP524247 KSL524245:KSL524247 LCH524245:LCH524247 LMD524245:LMD524247 LVZ524245:LVZ524247 MFV524245:MFV524247 MPR524245:MPR524247 MZN524245:MZN524247 NJJ524245:NJJ524247 NTF524245:NTF524247 ODB524245:ODB524247 OMX524245:OMX524247 OWT524245:OWT524247 PGP524245:PGP524247 PQL524245:PQL524247 QAH524245:QAH524247 QKD524245:QKD524247 QTZ524245:QTZ524247 RDV524245:RDV524247 RNR524245:RNR524247 RXN524245:RXN524247 SHJ524245:SHJ524247 SRF524245:SRF524247 TBB524245:TBB524247 TKX524245:TKX524247 TUT524245:TUT524247 UEP524245:UEP524247 UOL524245:UOL524247 UYH524245:UYH524247 VID524245:VID524247 VRZ524245:VRZ524247 WBV524245:WBV524247 WLR524245:WLR524247 WVN524245:WVN524247 I589781:I589783 JB589781:JB589783 SX589781:SX589783 ACT589781:ACT589783 AMP589781:AMP589783 AWL589781:AWL589783 BGH589781:BGH589783 BQD589781:BQD589783 BZZ589781:BZZ589783 CJV589781:CJV589783 CTR589781:CTR589783 DDN589781:DDN589783 DNJ589781:DNJ589783 DXF589781:DXF589783 EHB589781:EHB589783 EQX589781:EQX589783 FAT589781:FAT589783 FKP589781:FKP589783 FUL589781:FUL589783 GEH589781:GEH589783 GOD589781:GOD589783 GXZ589781:GXZ589783 HHV589781:HHV589783 HRR589781:HRR589783 IBN589781:IBN589783 ILJ589781:ILJ589783 IVF589781:IVF589783 JFB589781:JFB589783 JOX589781:JOX589783 JYT589781:JYT589783 KIP589781:KIP589783 KSL589781:KSL589783 LCH589781:LCH589783 LMD589781:LMD589783 LVZ589781:LVZ589783 MFV589781:MFV589783 MPR589781:MPR589783 MZN589781:MZN589783 NJJ589781:NJJ589783 NTF589781:NTF589783 ODB589781:ODB589783 OMX589781:OMX589783 OWT589781:OWT589783 PGP589781:PGP589783 PQL589781:PQL589783 QAH589781:QAH589783 QKD589781:QKD589783 QTZ589781:QTZ589783 RDV589781:RDV589783 RNR589781:RNR589783 RXN589781:RXN589783 SHJ589781:SHJ589783 SRF589781:SRF589783 TBB589781:TBB589783 TKX589781:TKX589783 TUT589781:TUT589783 UEP589781:UEP589783 UOL589781:UOL589783 UYH589781:UYH589783 VID589781:VID589783 VRZ589781:VRZ589783 WBV589781:WBV589783 WLR589781:WLR589783 WVN589781:WVN589783 I655317:I655319 JB655317:JB655319 SX655317:SX655319 ACT655317:ACT655319 AMP655317:AMP655319 AWL655317:AWL655319 BGH655317:BGH655319 BQD655317:BQD655319 BZZ655317:BZZ655319 CJV655317:CJV655319 CTR655317:CTR655319 DDN655317:DDN655319 DNJ655317:DNJ655319 DXF655317:DXF655319 EHB655317:EHB655319 EQX655317:EQX655319 FAT655317:FAT655319 FKP655317:FKP655319 FUL655317:FUL655319 GEH655317:GEH655319 GOD655317:GOD655319 GXZ655317:GXZ655319 HHV655317:HHV655319 HRR655317:HRR655319 IBN655317:IBN655319 ILJ655317:ILJ655319 IVF655317:IVF655319 JFB655317:JFB655319 JOX655317:JOX655319 JYT655317:JYT655319 KIP655317:KIP655319 KSL655317:KSL655319 LCH655317:LCH655319 LMD655317:LMD655319 LVZ655317:LVZ655319 MFV655317:MFV655319 MPR655317:MPR655319 MZN655317:MZN655319 NJJ655317:NJJ655319 NTF655317:NTF655319 ODB655317:ODB655319 OMX655317:OMX655319 OWT655317:OWT655319 PGP655317:PGP655319 PQL655317:PQL655319 QAH655317:QAH655319 QKD655317:QKD655319 QTZ655317:QTZ655319 RDV655317:RDV655319 RNR655317:RNR655319 RXN655317:RXN655319 SHJ655317:SHJ655319 SRF655317:SRF655319 TBB655317:TBB655319 TKX655317:TKX655319 TUT655317:TUT655319 UEP655317:UEP655319 UOL655317:UOL655319 UYH655317:UYH655319 VID655317:VID655319 VRZ655317:VRZ655319 WBV655317:WBV655319 WLR655317:WLR655319 WVN655317:WVN655319 I720853:I720855 JB720853:JB720855 SX720853:SX720855 ACT720853:ACT720855 AMP720853:AMP720855 AWL720853:AWL720855 BGH720853:BGH720855 BQD720853:BQD720855 BZZ720853:BZZ720855 CJV720853:CJV720855 CTR720853:CTR720855 DDN720853:DDN720855 DNJ720853:DNJ720855 DXF720853:DXF720855 EHB720853:EHB720855 EQX720853:EQX720855 FAT720853:FAT720855 FKP720853:FKP720855 FUL720853:FUL720855 GEH720853:GEH720855 GOD720853:GOD720855 GXZ720853:GXZ720855 HHV720853:HHV720855 HRR720853:HRR720855 IBN720853:IBN720855 ILJ720853:ILJ720855 IVF720853:IVF720855 JFB720853:JFB720855 JOX720853:JOX720855 JYT720853:JYT720855 KIP720853:KIP720855 KSL720853:KSL720855 LCH720853:LCH720855 LMD720853:LMD720855 LVZ720853:LVZ720855 MFV720853:MFV720855 MPR720853:MPR720855 MZN720853:MZN720855 NJJ720853:NJJ720855 NTF720853:NTF720855 ODB720853:ODB720855 OMX720853:OMX720855 OWT720853:OWT720855 PGP720853:PGP720855 PQL720853:PQL720855 QAH720853:QAH720855 QKD720853:QKD720855 QTZ720853:QTZ720855 RDV720853:RDV720855 RNR720853:RNR720855 RXN720853:RXN720855 SHJ720853:SHJ720855 SRF720853:SRF720855 TBB720853:TBB720855 TKX720853:TKX720855 TUT720853:TUT720855 UEP720853:UEP720855 UOL720853:UOL720855 UYH720853:UYH720855 VID720853:VID720855 VRZ720853:VRZ720855 WBV720853:WBV720855 WLR720853:WLR720855 WVN720853:WVN720855 I786389:I786391 JB786389:JB786391 SX786389:SX786391 ACT786389:ACT786391 AMP786389:AMP786391 AWL786389:AWL786391 BGH786389:BGH786391 BQD786389:BQD786391 BZZ786389:BZZ786391 CJV786389:CJV786391 CTR786389:CTR786391 DDN786389:DDN786391 DNJ786389:DNJ786391 DXF786389:DXF786391 EHB786389:EHB786391 EQX786389:EQX786391 FAT786389:FAT786391 FKP786389:FKP786391 FUL786389:FUL786391 GEH786389:GEH786391 GOD786389:GOD786391 GXZ786389:GXZ786391 HHV786389:HHV786391 HRR786389:HRR786391 IBN786389:IBN786391 ILJ786389:ILJ786391 IVF786389:IVF786391 JFB786389:JFB786391 JOX786389:JOX786391 JYT786389:JYT786391 KIP786389:KIP786391 KSL786389:KSL786391 LCH786389:LCH786391 LMD786389:LMD786391 LVZ786389:LVZ786391 MFV786389:MFV786391 MPR786389:MPR786391 MZN786389:MZN786391 NJJ786389:NJJ786391 NTF786389:NTF786391 ODB786389:ODB786391 OMX786389:OMX786391 OWT786389:OWT786391 PGP786389:PGP786391 PQL786389:PQL786391 QAH786389:QAH786391 QKD786389:QKD786391 QTZ786389:QTZ786391 RDV786389:RDV786391 RNR786389:RNR786391 RXN786389:RXN786391 SHJ786389:SHJ786391 SRF786389:SRF786391 TBB786389:TBB786391 TKX786389:TKX786391 TUT786389:TUT786391 UEP786389:UEP786391 UOL786389:UOL786391 UYH786389:UYH786391 VID786389:VID786391 VRZ786389:VRZ786391 WBV786389:WBV786391 WLR786389:WLR786391 WVN786389:WVN786391 I851925:I851927 JB851925:JB851927 SX851925:SX851927 ACT851925:ACT851927 AMP851925:AMP851927 AWL851925:AWL851927 BGH851925:BGH851927 BQD851925:BQD851927 BZZ851925:BZZ851927 CJV851925:CJV851927 CTR851925:CTR851927 DDN851925:DDN851927 DNJ851925:DNJ851927 DXF851925:DXF851927 EHB851925:EHB851927 EQX851925:EQX851927 FAT851925:FAT851927 FKP851925:FKP851927 FUL851925:FUL851927 GEH851925:GEH851927 GOD851925:GOD851927 GXZ851925:GXZ851927 HHV851925:HHV851927 HRR851925:HRR851927 IBN851925:IBN851927 ILJ851925:ILJ851927 IVF851925:IVF851927 JFB851925:JFB851927 JOX851925:JOX851927 JYT851925:JYT851927 KIP851925:KIP851927 KSL851925:KSL851927 LCH851925:LCH851927 LMD851925:LMD851927 LVZ851925:LVZ851927 MFV851925:MFV851927 MPR851925:MPR851927 MZN851925:MZN851927 NJJ851925:NJJ851927 NTF851925:NTF851927 ODB851925:ODB851927 OMX851925:OMX851927 OWT851925:OWT851927 PGP851925:PGP851927 PQL851925:PQL851927 QAH851925:QAH851927 QKD851925:QKD851927 QTZ851925:QTZ851927 RDV851925:RDV851927 RNR851925:RNR851927 RXN851925:RXN851927 SHJ851925:SHJ851927 SRF851925:SRF851927 TBB851925:TBB851927 TKX851925:TKX851927 TUT851925:TUT851927 UEP851925:UEP851927 UOL851925:UOL851927 UYH851925:UYH851927 VID851925:VID851927 VRZ851925:VRZ851927 WBV851925:WBV851927 WLR851925:WLR851927 WVN851925:WVN851927 I917461:I917463 JB917461:JB917463 SX917461:SX917463 ACT917461:ACT917463 AMP917461:AMP917463 AWL917461:AWL917463 BGH917461:BGH917463 BQD917461:BQD917463 BZZ917461:BZZ917463 CJV917461:CJV917463 CTR917461:CTR917463 DDN917461:DDN917463 DNJ917461:DNJ917463 DXF917461:DXF917463 EHB917461:EHB917463 EQX917461:EQX917463 FAT917461:FAT917463 FKP917461:FKP917463 FUL917461:FUL917463 GEH917461:GEH917463 GOD917461:GOD917463 GXZ917461:GXZ917463 HHV917461:HHV917463 HRR917461:HRR917463 IBN917461:IBN917463 ILJ917461:ILJ917463 IVF917461:IVF917463 JFB917461:JFB917463 JOX917461:JOX917463 JYT917461:JYT917463 KIP917461:KIP917463 KSL917461:KSL917463 LCH917461:LCH917463 LMD917461:LMD917463 LVZ917461:LVZ917463 MFV917461:MFV917463 MPR917461:MPR917463 MZN917461:MZN917463 NJJ917461:NJJ917463 NTF917461:NTF917463 ODB917461:ODB917463 OMX917461:OMX917463 OWT917461:OWT917463 PGP917461:PGP917463 PQL917461:PQL917463 QAH917461:QAH917463 QKD917461:QKD917463 QTZ917461:QTZ917463 RDV917461:RDV917463 RNR917461:RNR917463 RXN917461:RXN917463 SHJ917461:SHJ917463 SRF917461:SRF917463 TBB917461:TBB917463 TKX917461:TKX917463 TUT917461:TUT917463 UEP917461:UEP917463 UOL917461:UOL917463 UYH917461:UYH917463 VID917461:VID917463 VRZ917461:VRZ917463 WBV917461:WBV917463 WLR917461:WLR917463 WVN917461:WVN917463 I982997:I982999 JB982997:JB982999 SX982997:SX982999 ACT982997:ACT982999 AMP982997:AMP982999 AWL982997:AWL982999 BGH982997:BGH982999 BQD982997:BQD982999 BZZ982997:BZZ982999 CJV982997:CJV982999 CTR982997:CTR982999 DDN982997:DDN982999 DNJ982997:DNJ982999 DXF982997:DXF982999 EHB982997:EHB982999 EQX982997:EQX982999 FAT982997:FAT982999 FKP982997:FKP982999 FUL982997:FUL982999 GEH982997:GEH982999 GOD982997:GOD982999 GXZ982997:GXZ982999 HHV982997:HHV982999 HRR982997:HRR982999 IBN982997:IBN982999 ILJ982997:ILJ982999 IVF982997:IVF982999 JFB982997:JFB982999 JOX982997:JOX982999 JYT982997:JYT982999 KIP982997:KIP982999 KSL982997:KSL982999 LCH982997:LCH982999 LMD982997:LMD982999 LVZ982997:LVZ982999 MFV982997:MFV982999 MPR982997:MPR982999 MZN982997:MZN982999 NJJ982997:NJJ982999 NTF982997:NTF982999 ODB982997:ODB982999 OMX982997:OMX982999 OWT982997:OWT982999 PGP982997:PGP982999 PQL982997:PQL982999 QAH982997:QAH982999 QKD982997:QKD982999 QTZ982997:QTZ982999 RDV982997:RDV982999 RNR982997:RNR982999 RXN982997:RXN982999 SHJ982997:SHJ982999 SRF982997:SRF982999 TBB982997:TBB982999 TKX982997:TKX982999 TUT982997:TUT982999 UEP982997:UEP982999 UOL982997:UOL982999 UYH982997:UYH982999 VID982997:VID982999 VRZ982997:VRZ982999 WBV982997:WBV982999 WLR982997:WLR982999">
      <formula1>AND(SUM(I65484:I65498,I65506:I65520)&lt;=1,SUM(I65484:I65498,I65506:I65520)&gt;=0)</formula1>
    </dataValidation>
    <dataValidation type="custom" allowBlank="1" showInputMessage="1" showErrorMessage="1" errorTitle="قيمة خاظئة" error="مجموع الأوزان النسبية يجب أن لا يتجاوز ال 100" sqref="WVN983000:WVN983002 I65496:I65498 JB65496:JB65498 SX65496:SX65498 ACT65496:ACT65498 AMP65496:AMP65498 AWL65496:AWL65498 BGH65496:BGH65498 BQD65496:BQD65498 BZZ65496:BZZ65498 CJV65496:CJV65498 CTR65496:CTR65498 DDN65496:DDN65498 DNJ65496:DNJ65498 DXF65496:DXF65498 EHB65496:EHB65498 EQX65496:EQX65498 FAT65496:FAT65498 FKP65496:FKP65498 FUL65496:FUL65498 GEH65496:GEH65498 GOD65496:GOD65498 GXZ65496:GXZ65498 HHV65496:HHV65498 HRR65496:HRR65498 IBN65496:IBN65498 ILJ65496:ILJ65498 IVF65496:IVF65498 JFB65496:JFB65498 JOX65496:JOX65498 JYT65496:JYT65498 KIP65496:KIP65498 KSL65496:KSL65498 LCH65496:LCH65498 LMD65496:LMD65498 LVZ65496:LVZ65498 MFV65496:MFV65498 MPR65496:MPR65498 MZN65496:MZN65498 NJJ65496:NJJ65498 NTF65496:NTF65498 ODB65496:ODB65498 OMX65496:OMX65498 OWT65496:OWT65498 PGP65496:PGP65498 PQL65496:PQL65498 QAH65496:QAH65498 QKD65496:QKD65498 QTZ65496:QTZ65498 RDV65496:RDV65498 RNR65496:RNR65498 RXN65496:RXN65498 SHJ65496:SHJ65498 SRF65496:SRF65498 TBB65496:TBB65498 TKX65496:TKX65498 TUT65496:TUT65498 UEP65496:UEP65498 UOL65496:UOL65498 UYH65496:UYH65498 VID65496:VID65498 VRZ65496:VRZ65498 WBV65496:WBV65498 WLR65496:WLR65498 WVN65496:WVN65498 I131032:I131034 JB131032:JB131034 SX131032:SX131034 ACT131032:ACT131034 AMP131032:AMP131034 AWL131032:AWL131034 BGH131032:BGH131034 BQD131032:BQD131034 BZZ131032:BZZ131034 CJV131032:CJV131034 CTR131032:CTR131034 DDN131032:DDN131034 DNJ131032:DNJ131034 DXF131032:DXF131034 EHB131032:EHB131034 EQX131032:EQX131034 FAT131032:FAT131034 FKP131032:FKP131034 FUL131032:FUL131034 GEH131032:GEH131034 GOD131032:GOD131034 GXZ131032:GXZ131034 HHV131032:HHV131034 HRR131032:HRR131034 IBN131032:IBN131034 ILJ131032:ILJ131034 IVF131032:IVF131034 JFB131032:JFB131034 JOX131032:JOX131034 JYT131032:JYT131034 KIP131032:KIP131034 KSL131032:KSL131034 LCH131032:LCH131034 LMD131032:LMD131034 LVZ131032:LVZ131034 MFV131032:MFV131034 MPR131032:MPR131034 MZN131032:MZN131034 NJJ131032:NJJ131034 NTF131032:NTF131034 ODB131032:ODB131034 OMX131032:OMX131034 OWT131032:OWT131034 PGP131032:PGP131034 PQL131032:PQL131034 QAH131032:QAH131034 QKD131032:QKD131034 QTZ131032:QTZ131034 RDV131032:RDV131034 RNR131032:RNR131034 RXN131032:RXN131034 SHJ131032:SHJ131034 SRF131032:SRF131034 TBB131032:TBB131034 TKX131032:TKX131034 TUT131032:TUT131034 UEP131032:UEP131034 UOL131032:UOL131034 UYH131032:UYH131034 VID131032:VID131034 VRZ131032:VRZ131034 WBV131032:WBV131034 WLR131032:WLR131034 WVN131032:WVN131034 I196568:I196570 JB196568:JB196570 SX196568:SX196570 ACT196568:ACT196570 AMP196568:AMP196570 AWL196568:AWL196570 BGH196568:BGH196570 BQD196568:BQD196570 BZZ196568:BZZ196570 CJV196568:CJV196570 CTR196568:CTR196570 DDN196568:DDN196570 DNJ196568:DNJ196570 DXF196568:DXF196570 EHB196568:EHB196570 EQX196568:EQX196570 FAT196568:FAT196570 FKP196568:FKP196570 FUL196568:FUL196570 GEH196568:GEH196570 GOD196568:GOD196570 GXZ196568:GXZ196570 HHV196568:HHV196570 HRR196568:HRR196570 IBN196568:IBN196570 ILJ196568:ILJ196570 IVF196568:IVF196570 JFB196568:JFB196570 JOX196568:JOX196570 JYT196568:JYT196570 KIP196568:KIP196570 KSL196568:KSL196570 LCH196568:LCH196570 LMD196568:LMD196570 LVZ196568:LVZ196570 MFV196568:MFV196570 MPR196568:MPR196570 MZN196568:MZN196570 NJJ196568:NJJ196570 NTF196568:NTF196570 ODB196568:ODB196570 OMX196568:OMX196570 OWT196568:OWT196570 PGP196568:PGP196570 PQL196568:PQL196570 QAH196568:QAH196570 QKD196568:QKD196570 QTZ196568:QTZ196570 RDV196568:RDV196570 RNR196568:RNR196570 RXN196568:RXN196570 SHJ196568:SHJ196570 SRF196568:SRF196570 TBB196568:TBB196570 TKX196568:TKX196570 TUT196568:TUT196570 UEP196568:UEP196570 UOL196568:UOL196570 UYH196568:UYH196570 VID196568:VID196570 VRZ196568:VRZ196570 WBV196568:WBV196570 WLR196568:WLR196570 WVN196568:WVN196570 I262104:I262106 JB262104:JB262106 SX262104:SX262106 ACT262104:ACT262106 AMP262104:AMP262106 AWL262104:AWL262106 BGH262104:BGH262106 BQD262104:BQD262106 BZZ262104:BZZ262106 CJV262104:CJV262106 CTR262104:CTR262106 DDN262104:DDN262106 DNJ262104:DNJ262106 DXF262104:DXF262106 EHB262104:EHB262106 EQX262104:EQX262106 FAT262104:FAT262106 FKP262104:FKP262106 FUL262104:FUL262106 GEH262104:GEH262106 GOD262104:GOD262106 GXZ262104:GXZ262106 HHV262104:HHV262106 HRR262104:HRR262106 IBN262104:IBN262106 ILJ262104:ILJ262106 IVF262104:IVF262106 JFB262104:JFB262106 JOX262104:JOX262106 JYT262104:JYT262106 KIP262104:KIP262106 KSL262104:KSL262106 LCH262104:LCH262106 LMD262104:LMD262106 LVZ262104:LVZ262106 MFV262104:MFV262106 MPR262104:MPR262106 MZN262104:MZN262106 NJJ262104:NJJ262106 NTF262104:NTF262106 ODB262104:ODB262106 OMX262104:OMX262106 OWT262104:OWT262106 PGP262104:PGP262106 PQL262104:PQL262106 QAH262104:QAH262106 QKD262104:QKD262106 QTZ262104:QTZ262106 RDV262104:RDV262106 RNR262104:RNR262106 RXN262104:RXN262106 SHJ262104:SHJ262106 SRF262104:SRF262106 TBB262104:TBB262106 TKX262104:TKX262106 TUT262104:TUT262106 UEP262104:UEP262106 UOL262104:UOL262106 UYH262104:UYH262106 VID262104:VID262106 VRZ262104:VRZ262106 WBV262104:WBV262106 WLR262104:WLR262106 WVN262104:WVN262106 I327640:I327642 JB327640:JB327642 SX327640:SX327642 ACT327640:ACT327642 AMP327640:AMP327642 AWL327640:AWL327642 BGH327640:BGH327642 BQD327640:BQD327642 BZZ327640:BZZ327642 CJV327640:CJV327642 CTR327640:CTR327642 DDN327640:DDN327642 DNJ327640:DNJ327642 DXF327640:DXF327642 EHB327640:EHB327642 EQX327640:EQX327642 FAT327640:FAT327642 FKP327640:FKP327642 FUL327640:FUL327642 GEH327640:GEH327642 GOD327640:GOD327642 GXZ327640:GXZ327642 HHV327640:HHV327642 HRR327640:HRR327642 IBN327640:IBN327642 ILJ327640:ILJ327642 IVF327640:IVF327642 JFB327640:JFB327642 JOX327640:JOX327642 JYT327640:JYT327642 KIP327640:KIP327642 KSL327640:KSL327642 LCH327640:LCH327642 LMD327640:LMD327642 LVZ327640:LVZ327642 MFV327640:MFV327642 MPR327640:MPR327642 MZN327640:MZN327642 NJJ327640:NJJ327642 NTF327640:NTF327642 ODB327640:ODB327642 OMX327640:OMX327642 OWT327640:OWT327642 PGP327640:PGP327642 PQL327640:PQL327642 QAH327640:QAH327642 QKD327640:QKD327642 QTZ327640:QTZ327642 RDV327640:RDV327642 RNR327640:RNR327642 RXN327640:RXN327642 SHJ327640:SHJ327642 SRF327640:SRF327642 TBB327640:TBB327642 TKX327640:TKX327642 TUT327640:TUT327642 UEP327640:UEP327642 UOL327640:UOL327642 UYH327640:UYH327642 VID327640:VID327642 VRZ327640:VRZ327642 WBV327640:WBV327642 WLR327640:WLR327642 WVN327640:WVN327642 I393176:I393178 JB393176:JB393178 SX393176:SX393178 ACT393176:ACT393178 AMP393176:AMP393178 AWL393176:AWL393178 BGH393176:BGH393178 BQD393176:BQD393178 BZZ393176:BZZ393178 CJV393176:CJV393178 CTR393176:CTR393178 DDN393176:DDN393178 DNJ393176:DNJ393178 DXF393176:DXF393178 EHB393176:EHB393178 EQX393176:EQX393178 FAT393176:FAT393178 FKP393176:FKP393178 FUL393176:FUL393178 GEH393176:GEH393178 GOD393176:GOD393178 GXZ393176:GXZ393178 HHV393176:HHV393178 HRR393176:HRR393178 IBN393176:IBN393178 ILJ393176:ILJ393178 IVF393176:IVF393178 JFB393176:JFB393178 JOX393176:JOX393178 JYT393176:JYT393178 KIP393176:KIP393178 KSL393176:KSL393178 LCH393176:LCH393178 LMD393176:LMD393178 LVZ393176:LVZ393178 MFV393176:MFV393178 MPR393176:MPR393178 MZN393176:MZN393178 NJJ393176:NJJ393178 NTF393176:NTF393178 ODB393176:ODB393178 OMX393176:OMX393178 OWT393176:OWT393178 PGP393176:PGP393178 PQL393176:PQL393178 QAH393176:QAH393178 QKD393176:QKD393178 QTZ393176:QTZ393178 RDV393176:RDV393178 RNR393176:RNR393178 RXN393176:RXN393178 SHJ393176:SHJ393178 SRF393176:SRF393178 TBB393176:TBB393178 TKX393176:TKX393178 TUT393176:TUT393178 UEP393176:UEP393178 UOL393176:UOL393178 UYH393176:UYH393178 VID393176:VID393178 VRZ393176:VRZ393178 WBV393176:WBV393178 WLR393176:WLR393178 WVN393176:WVN393178 I458712:I458714 JB458712:JB458714 SX458712:SX458714 ACT458712:ACT458714 AMP458712:AMP458714 AWL458712:AWL458714 BGH458712:BGH458714 BQD458712:BQD458714 BZZ458712:BZZ458714 CJV458712:CJV458714 CTR458712:CTR458714 DDN458712:DDN458714 DNJ458712:DNJ458714 DXF458712:DXF458714 EHB458712:EHB458714 EQX458712:EQX458714 FAT458712:FAT458714 FKP458712:FKP458714 FUL458712:FUL458714 GEH458712:GEH458714 GOD458712:GOD458714 GXZ458712:GXZ458714 HHV458712:HHV458714 HRR458712:HRR458714 IBN458712:IBN458714 ILJ458712:ILJ458714 IVF458712:IVF458714 JFB458712:JFB458714 JOX458712:JOX458714 JYT458712:JYT458714 KIP458712:KIP458714 KSL458712:KSL458714 LCH458712:LCH458714 LMD458712:LMD458714 LVZ458712:LVZ458714 MFV458712:MFV458714 MPR458712:MPR458714 MZN458712:MZN458714 NJJ458712:NJJ458714 NTF458712:NTF458714 ODB458712:ODB458714 OMX458712:OMX458714 OWT458712:OWT458714 PGP458712:PGP458714 PQL458712:PQL458714 QAH458712:QAH458714 QKD458712:QKD458714 QTZ458712:QTZ458714 RDV458712:RDV458714 RNR458712:RNR458714 RXN458712:RXN458714 SHJ458712:SHJ458714 SRF458712:SRF458714 TBB458712:TBB458714 TKX458712:TKX458714 TUT458712:TUT458714 UEP458712:UEP458714 UOL458712:UOL458714 UYH458712:UYH458714 VID458712:VID458714 VRZ458712:VRZ458714 WBV458712:WBV458714 WLR458712:WLR458714 WVN458712:WVN458714 I524248:I524250 JB524248:JB524250 SX524248:SX524250 ACT524248:ACT524250 AMP524248:AMP524250 AWL524248:AWL524250 BGH524248:BGH524250 BQD524248:BQD524250 BZZ524248:BZZ524250 CJV524248:CJV524250 CTR524248:CTR524250 DDN524248:DDN524250 DNJ524248:DNJ524250 DXF524248:DXF524250 EHB524248:EHB524250 EQX524248:EQX524250 FAT524248:FAT524250 FKP524248:FKP524250 FUL524248:FUL524250 GEH524248:GEH524250 GOD524248:GOD524250 GXZ524248:GXZ524250 HHV524248:HHV524250 HRR524248:HRR524250 IBN524248:IBN524250 ILJ524248:ILJ524250 IVF524248:IVF524250 JFB524248:JFB524250 JOX524248:JOX524250 JYT524248:JYT524250 KIP524248:KIP524250 KSL524248:KSL524250 LCH524248:LCH524250 LMD524248:LMD524250 LVZ524248:LVZ524250 MFV524248:MFV524250 MPR524248:MPR524250 MZN524248:MZN524250 NJJ524248:NJJ524250 NTF524248:NTF524250 ODB524248:ODB524250 OMX524248:OMX524250 OWT524248:OWT524250 PGP524248:PGP524250 PQL524248:PQL524250 QAH524248:QAH524250 QKD524248:QKD524250 QTZ524248:QTZ524250 RDV524248:RDV524250 RNR524248:RNR524250 RXN524248:RXN524250 SHJ524248:SHJ524250 SRF524248:SRF524250 TBB524248:TBB524250 TKX524248:TKX524250 TUT524248:TUT524250 UEP524248:UEP524250 UOL524248:UOL524250 UYH524248:UYH524250 VID524248:VID524250 VRZ524248:VRZ524250 WBV524248:WBV524250 WLR524248:WLR524250 WVN524248:WVN524250 I589784:I589786 JB589784:JB589786 SX589784:SX589786 ACT589784:ACT589786 AMP589784:AMP589786 AWL589784:AWL589786 BGH589784:BGH589786 BQD589784:BQD589786 BZZ589784:BZZ589786 CJV589784:CJV589786 CTR589784:CTR589786 DDN589784:DDN589786 DNJ589784:DNJ589786 DXF589784:DXF589786 EHB589784:EHB589786 EQX589784:EQX589786 FAT589784:FAT589786 FKP589784:FKP589786 FUL589784:FUL589786 GEH589784:GEH589786 GOD589784:GOD589786 GXZ589784:GXZ589786 HHV589784:HHV589786 HRR589784:HRR589786 IBN589784:IBN589786 ILJ589784:ILJ589786 IVF589784:IVF589786 JFB589784:JFB589786 JOX589784:JOX589786 JYT589784:JYT589786 KIP589784:KIP589786 KSL589784:KSL589786 LCH589784:LCH589786 LMD589784:LMD589786 LVZ589784:LVZ589786 MFV589784:MFV589786 MPR589784:MPR589786 MZN589784:MZN589786 NJJ589784:NJJ589786 NTF589784:NTF589786 ODB589784:ODB589786 OMX589784:OMX589786 OWT589784:OWT589786 PGP589784:PGP589786 PQL589784:PQL589786 QAH589784:QAH589786 QKD589784:QKD589786 QTZ589784:QTZ589786 RDV589784:RDV589786 RNR589784:RNR589786 RXN589784:RXN589786 SHJ589784:SHJ589786 SRF589784:SRF589786 TBB589784:TBB589786 TKX589784:TKX589786 TUT589784:TUT589786 UEP589784:UEP589786 UOL589784:UOL589786 UYH589784:UYH589786 VID589784:VID589786 VRZ589784:VRZ589786 WBV589784:WBV589786 WLR589784:WLR589786 WVN589784:WVN589786 I655320:I655322 JB655320:JB655322 SX655320:SX655322 ACT655320:ACT655322 AMP655320:AMP655322 AWL655320:AWL655322 BGH655320:BGH655322 BQD655320:BQD655322 BZZ655320:BZZ655322 CJV655320:CJV655322 CTR655320:CTR655322 DDN655320:DDN655322 DNJ655320:DNJ655322 DXF655320:DXF655322 EHB655320:EHB655322 EQX655320:EQX655322 FAT655320:FAT655322 FKP655320:FKP655322 FUL655320:FUL655322 GEH655320:GEH655322 GOD655320:GOD655322 GXZ655320:GXZ655322 HHV655320:HHV655322 HRR655320:HRR655322 IBN655320:IBN655322 ILJ655320:ILJ655322 IVF655320:IVF655322 JFB655320:JFB655322 JOX655320:JOX655322 JYT655320:JYT655322 KIP655320:KIP655322 KSL655320:KSL655322 LCH655320:LCH655322 LMD655320:LMD655322 LVZ655320:LVZ655322 MFV655320:MFV655322 MPR655320:MPR655322 MZN655320:MZN655322 NJJ655320:NJJ655322 NTF655320:NTF655322 ODB655320:ODB655322 OMX655320:OMX655322 OWT655320:OWT655322 PGP655320:PGP655322 PQL655320:PQL655322 QAH655320:QAH655322 QKD655320:QKD655322 QTZ655320:QTZ655322 RDV655320:RDV655322 RNR655320:RNR655322 RXN655320:RXN655322 SHJ655320:SHJ655322 SRF655320:SRF655322 TBB655320:TBB655322 TKX655320:TKX655322 TUT655320:TUT655322 UEP655320:UEP655322 UOL655320:UOL655322 UYH655320:UYH655322 VID655320:VID655322 VRZ655320:VRZ655322 WBV655320:WBV655322 WLR655320:WLR655322 WVN655320:WVN655322 I720856:I720858 JB720856:JB720858 SX720856:SX720858 ACT720856:ACT720858 AMP720856:AMP720858 AWL720856:AWL720858 BGH720856:BGH720858 BQD720856:BQD720858 BZZ720856:BZZ720858 CJV720856:CJV720858 CTR720856:CTR720858 DDN720856:DDN720858 DNJ720856:DNJ720858 DXF720856:DXF720858 EHB720856:EHB720858 EQX720856:EQX720858 FAT720856:FAT720858 FKP720856:FKP720858 FUL720856:FUL720858 GEH720856:GEH720858 GOD720856:GOD720858 GXZ720856:GXZ720858 HHV720856:HHV720858 HRR720856:HRR720858 IBN720856:IBN720858 ILJ720856:ILJ720858 IVF720856:IVF720858 JFB720856:JFB720858 JOX720856:JOX720858 JYT720856:JYT720858 KIP720856:KIP720858 KSL720856:KSL720858 LCH720856:LCH720858 LMD720856:LMD720858 LVZ720856:LVZ720858 MFV720856:MFV720858 MPR720856:MPR720858 MZN720856:MZN720858 NJJ720856:NJJ720858 NTF720856:NTF720858 ODB720856:ODB720858 OMX720856:OMX720858 OWT720856:OWT720858 PGP720856:PGP720858 PQL720856:PQL720858 QAH720856:QAH720858 QKD720856:QKD720858 QTZ720856:QTZ720858 RDV720856:RDV720858 RNR720856:RNR720858 RXN720856:RXN720858 SHJ720856:SHJ720858 SRF720856:SRF720858 TBB720856:TBB720858 TKX720856:TKX720858 TUT720856:TUT720858 UEP720856:UEP720858 UOL720856:UOL720858 UYH720856:UYH720858 VID720856:VID720858 VRZ720856:VRZ720858 WBV720856:WBV720858 WLR720856:WLR720858 WVN720856:WVN720858 I786392:I786394 JB786392:JB786394 SX786392:SX786394 ACT786392:ACT786394 AMP786392:AMP786394 AWL786392:AWL786394 BGH786392:BGH786394 BQD786392:BQD786394 BZZ786392:BZZ786394 CJV786392:CJV786394 CTR786392:CTR786394 DDN786392:DDN786394 DNJ786392:DNJ786394 DXF786392:DXF786394 EHB786392:EHB786394 EQX786392:EQX786394 FAT786392:FAT786394 FKP786392:FKP786394 FUL786392:FUL786394 GEH786392:GEH786394 GOD786392:GOD786394 GXZ786392:GXZ786394 HHV786392:HHV786394 HRR786392:HRR786394 IBN786392:IBN786394 ILJ786392:ILJ786394 IVF786392:IVF786394 JFB786392:JFB786394 JOX786392:JOX786394 JYT786392:JYT786394 KIP786392:KIP786394 KSL786392:KSL786394 LCH786392:LCH786394 LMD786392:LMD786394 LVZ786392:LVZ786394 MFV786392:MFV786394 MPR786392:MPR786394 MZN786392:MZN786394 NJJ786392:NJJ786394 NTF786392:NTF786394 ODB786392:ODB786394 OMX786392:OMX786394 OWT786392:OWT786394 PGP786392:PGP786394 PQL786392:PQL786394 QAH786392:QAH786394 QKD786392:QKD786394 QTZ786392:QTZ786394 RDV786392:RDV786394 RNR786392:RNR786394 RXN786392:RXN786394 SHJ786392:SHJ786394 SRF786392:SRF786394 TBB786392:TBB786394 TKX786392:TKX786394 TUT786392:TUT786394 UEP786392:UEP786394 UOL786392:UOL786394 UYH786392:UYH786394 VID786392:VID786394 VRZ786392:VRZ786394 WBV786392:WBV786394 WLR786392:WLR786394 WVN786392:WVN786394 I851928:I851930 JB851928:JB851930 SX851928:SX851930 ACT851928:ACT851930 AMP851928:AMP851930 AWL851928:AWL851930 BGH851928:BGH851930 BQD851928:BQD851930 BZZ851928:BZZ851930 CJV851928:CJV851930 CTR851928:CTR851930 DDN851928:DDN851930 DNJ851928:DNJ851930 DXF851928:DXF851930 EHB851928:EHB851930 EQX851928:EQX851930 FAT851928:FAT851930 FKP851928:FKP851930 FUL851928:FUL851930 GEH851928:GEH851930 GOD851928:GOD851930 GXZ851928:GXZ851930 HHV851928:HHV851930 HRR851928:HRR851930 IBN851928:IBN851930 ILJ851928:ILJ851930 IVF851928:IVF851930 JFB851928:JFB851930 JOX851928:JOX851930 JYT851928:JYT851930 KIP851928:KIP851930 KSL851928:KSL851930 LCH851928:LCH851930 LMD851928:LMD851930 LVZ851928:LVZ851930 MFV851928:MFV851930 MPR851928:MPR851930 MZN851928:MZN851930 NJJ851928:NJJ851930 NTF851928:NTF851930 ODB851928:ODB851930 OMX851928:OMX851930 OWT851928:OWT851930 PGP851928:PGP851930 PQL851928:PQL851930 QAH851928:QAH851930 QKD851928:QKD851930 QTZ851928:QTZ851930 RDV851928:RDV851930 RNR851928:RNR851930 RXN851928:RXN851930 SHJ851928:SHJ851930 SRF851928:SRF851930 TBB851928:TBB851930 TKX851928:TKX851930 TUT851928:TUT851930 UEP851928:UEP851930 UOL851928:UOL851930 UYH851928:UYH851930 VID851928:VID851930 VRZ851928:VRZ851930 WBV851928:WBV851930 WLR851928:WLR851930 WVN851928:WVN851930 I917464:I917466 JB917464:JB917466 SX917464:SX917466 ACT917464:ACT917466 AMP917464:AMP917466 AWL917464:AWL917466 BGH917464:BGH917466 BQD917464:BQD917466 BZZ917464:BZZ917466 CJV917464:CJV917466 CTR917464:CTR917466 DDN917464:DDN917466 DNJ917464:DNJ917466 DXF917464:DXF917466 EHB917464:EHB917466 EQX917464:EQX917466 FAT917464:FAT917466 FKP917464:FKP917466 FUL917464:FUL917466 GEH917464:GEH917466 GOD917464:GOD917466 GXZ917464:GXZ917466 HHV917464:HHV917466 HRR917464:HRR917466 IBN917464:IBN917466 ILJ917464:ILJ917466 IVF917464:IVF917466 JFB917464:JFB917466 JOX917464:JOX917466 JYT917464:JYT917466 KIP917464:KIP917466 KSL917464:KSL917466 LCH917464:LCH917466 LMD917464:LMD917466 LVZ917464:LVZ917466 MFV917464:MFV917466 MPR917464:MPR917466 MZN917464:MZN917466 NJJ917464:NJJ917466 NTF917464:NTF917466 ODB917464:ODB917466 OMX917464:OMX917466 OWT917464:OWT917466 PGP917464:PGP917466 PQL917464:PQL917466 QAH917464:QAH917466 QKD917464:QKD917466 QTZ917464:QTZ917466 RDV917464:RDV917466 RNR917464:RNR917466 RXN917464:RXN917466 SHJ917464:SHJ917466 SRF917464:SRF917466 TBB917464:TBB917466 TKX917464:TKX917466 TUT917464:TUT917466 UEP917464:UEP917466 UOL917464:UOL917466 UYH917464:UYH917466 VID917464:VID917466 VRZ917464:VRZ917466 WBV917464:WBV917466 WLR917464:WLR917466 WVN917464:WVN917466 I983000:I983002 JB983000:JB983002 SX983000:SX983002 ACT983000:ACT983002 AMP983000:AMP983002 AWL983000:AWL983002 BGH983000:BGH983002 BQD983000:BQD983002 BZZ983000:BZZ983002 CJV983000:CJV983002 CTR983000:CTR983002 DDN983000:DDN983002 DNJ983000:DNJ983002 DXF983000:DXF983002 EHB983000:EHB983002 EQX983000:EQX983002 FAT983000:FAT983002 FKP983000:FKP983002 FUL983000:FUL983002 GEH983000:GEH983002 GOD983000:GOD983002 GXZ983000:GXZ983002 HHV983000:HHV983002 HRR983000:HRR983002 IBN983000:IBN983002 ILJ983000:ILJ983002 IVF983000:IVF983002 JFB983000:JFB983002 JOX983000:JOX983002 JYT983000:JYT983002 KIP983000:KIP983002 KSL983000:KSL983002 LCH983000:LCH983002 LMD983000:LMD983002 LVZ983000:LVZ983002 MFV983000:MFV983002 MPR983000:MPR983002 MZN983000:MZN983002 NJJ983000:NJJ983002 NTF983000:NTF983002 ODB983000:ODB983002 OMX983000:OMX983002 OWT983000:OWT983002 PGP983000:PGP983002 PQL983000:PQL983002 QAH983000:QAH983002 QKD983000:QKD983002 QTZ983000:QTZ983002 RDV983000:RDV983002 RNR983000:RNR983002 RXN983000:RXN983002 SHJ983000:SHJ983002 SRF983000:SRF983002 TBB983000:TBB983002 TKX983000:TKX983002 TUT983000:TUT983002 UEP983000:UEP983002 UOL983000:UOL983002 UYH983000:UYH983002 VID983000:VID983002 VRZ983000:VRZ983002 WBV983000:WBV983002 WLR983000:WLR983002">
      <formula1>AND(SUM(I65484:I65498,I65506:I65520)&lt;=1,SUM(I65484:I65498,I65506:I65520)&gt;=0)</formula1>
    </dataValidation>
    <dataValidation type="custom" allowBlank="1" showInputMessage="1" showErrorMessage="1" errorTitle="قيمة خاظئة" error="مجموع الأوزان النسبية يجب أن لا يتجاوز ال 100" sqref="WVN983010:WVN983012 I65506:I65508 JB65506:JB65508 SX65506:SX65508 ACT65506:ACT65508 AMP65506:AMP65508 AWL65506:AWL65508 BGH65506:BGH65508 BQD65506:BQD65508 BZZ65506:BZZ65508 CJV65506:CJV65508 CTR65506:CTR65508 DDN65506:DDN65508 DNJ65506:DNJ65508 DXF65506:DXF65508 EHB65506:EHB65508 EQX65506:EQX65508 FAT65506:FAT65508 FKP65506:FKP65508 FUL65506:FUL65508 GEH65506:GEH65508 GOD65506:GOD65508 GXZ65506:GXZ65508 HHV65506:HHV65508 HRR65506:HRR65508 IBN65506:IBN65508 ILJ65506:ILJ65508 IVF65506:IVF65508 JFB65506:JFB65508 JOX65506:JOX65508 JYT65506:JYT65508 KIP65506:KIP65508 KSL65506:KSL65508 LCH65506:LCH65508 LMD65506:LMD65508 LVZ65506:LVZ65508 MFV65506:MFV65508 MPR65506:MPR65508 MZN65506:MZN65508 NJJ65506:NJJ65508 NTF65506:NTF65508 ODB65506:ODB65508 OMX65506:OMX65508 OWT65506:OWT65508 PGP65506:PGP65508 PQL65506:PQL65508 QAH65506:QAH65508 QKD65506:QKD65508 QTZ65506:QTZ65508 RDV65506:RDV65508 RNR65506:RNR65508 RXN65506:RXN65508 SHJ65506:SHJ65508 SRF65506:SRF65508 TBB65506:TBB65508 TKX65506:TKX65508 TUT65506:TUT65508 UEP65506:UEP65508 UOL65506:UOL65508 UYH65506:UYH65508 VID65506:VID65508 VRZ65506:VRZ65508 WBV65506:WBV65508 WLR65506:WLR65508 WVN65506:WVN65508 I131042:I131044 JB131042:JB131044 SX131042:SX131044 ACT131042:ACT131044 AMP131042:AMP131044 AWL131042:AWL131044 BGH131042:BGH131044 BQD131042:BQD131044 BZZ131042:BZZ131044 CJV131042:CJV131044 CTR131042:CTR131044 DDN131042:DDN131044 DNJ131042:DNJ131044 DXF131042:DXF131044 EHB131042:EHB131044 EQX131042:EQX131044 FAT131042:FAT131044 FKP131042:FKP131044 FUL131042:FUL131044 GEH131042:GEH131044 GOD131042:GOD131044 GXZ131042:GXZ131044 HHV131042:HHV131044 HRR131042:HRR131044 IBN131042:IBN131044 ILJ131042:ILJ131044 IVF131042:IVF131044 JFB131042:JFB131044 JOX131042:JOX131044 JYT131042:JYT131044 KIP131042:KIP131044 KSL131042:KSL131044 LCH131042:LCH131044 LMD131042:LMD131044 LVZ131042:LVZ131044 MFV131042:MFV131044 MPR131042:MPR131044 MZN131042:MZN131044 NJJ131042:NJJ131044 NTF131042:NTF131044 ODB131042:ODB131044 OMX131042:OMX131044 OWT131042:OWT131044 PGP131042:PGP131044 PQL131042:PQL131044 QAH131042:QAH131044 QKD131042:QKD131044 QTZ131042:QTZ131044 RDV131042:RDV131044 RNR131042:RNR131044 RXN131042:RXN131044 SHJ131042:SHJ131044 SRF131042:SRF131044 TBB131042:TBB131044 TKX131042:TKX131044 TUT131042:TUT131044 UEP131042:UEP131044 UOL131042:UOL131044 UYH131042:UYH131044 VID131042:VID131044 VRZ131042:VRZ131044 WBV131042:WBV131044 WLR131042:WLR131044 WVN131042:WVN131044 I196578:I196580 JB196578:JB196580 SX196578:SX196580 ACT196578:ACT196580 AMP196578:AMP196580 AWL196578:AWL196580 BGH196578:BGH196580 BQD196578:BQD196580 BZZ196578:BZZ196580 CJV196578:CJV196580 CTR196578:CTR196580 DDN196578:DDN196580 DNJ196578:DNJ196580 DXF196578:DXF196580 EHB196578:EHB196580 EQX196578:EQX196580 FAT196578:FAT196580 FKP196578:FKP196580 FUL196578:FUL196580 GEH196578:GEH196580 GOD196578:GOD196580 GXZ196578:GXZ196580 HHV196578:HHV196580 HRR196578:HRR196580 IBN196578:IBN196580 ILJ196578:ILJ196580 IVF196578:IVF196580 JFB196578:JFB196580 JOX196578:JOX196580 JYT196578:JYT196580 KIP196578:KIP196580 KSL196578:KSL196580 LCH196578:LCH196580 LMD196578:LMD196580 LVZ196578:LVZ196580 MFV196578:MFV196580 MPR196578:MPR196580 MZN196578:MZN196580 NJJ196578:NJJ196580 NTF196578:NTF196580 ODB196578:ODB196580 OMX196578:OMX196580 OWT196578:OWT196580 PGP196578:PGP196580 PQL196578:PQL196580 QAH196578:QAH196580 QKD196578:QKD196580 QTZ196578:QTZ196580 RDV196578:RDV196580 RNR196578:RNR196580 RXN196578:RXN196580 SHJ196578:SHJ196580 SRF196578:SRF196580 TBB196578:TBB196580 TKX196578:TKX196580 TUT196578:TUT196580 UEP196578:UEP196580 UOL196578:UOL196580 UYH196578:UYH196580 VID196578:VID196580 VRZ196578:VRZ196580 WBV196578:WBV196580 WLR196578:WLR196580 WVN196578:WVN196580 I262114:I262116 JB262114:JB262116 SX262114:SX262116 ACT262114:ACT262116 AMP262114:AMP262116 AWL262114:AWL262116 BGH262114:BGH262116 BQD262114:BQD262116 BZZ262114:BZZ262116 CJV262114:CJV262116 CTR262114:CTR262116 DDN262114:DDN262116 DNJ262114:DNJ262116 DXF262114:DXF262116 EHB262114:EHB262116 EQX262114:EQX262116 FAT262114:FAT262116 FKP262114:FKP262116 FUL262114:FUL262116 GEH262114:GEH262116 GOD262114:GOD262116 GXZ262114:GXZ262116 HHV262114:HHV262116 HRR262114:HRR262116 IBN262114:IBN262116 ILJ262114:ILJ262116 IVF262114:IVF262116 JFB262114:JFB262116 JOX262114:JOX262116 JYT262114:JYT262116 KIP262114:KIP262116 KSL262114:KSL262116 LCH262114:LCH262116 LMD262114:LMD262116 LVZ262114:LVZ262116 MFV262114:MFV262116 MPR262114:MPR262116 MZN262114:MZN262116 NJJ262114:NJJ262116 NTF262114:NTF262116 ODB262114:ODB262116 OMX262114:OMX262116 OWT262114:OWT262116 PGP262114:PGP262116 PQL262114:PQL262116 QAH262114:QAH262116 QKD262114:QKD262116 QTZ262114:QTZ262116 RDV262114:RDV262116 RNR262114:RNR262116 RXN262114:RXN262116 SHJ262114:SHJ262116 SRF262114:SRF262116 TBB262114:TBB262116 TKX262114:TKX262116 TUT262114:TUT262116 UEP262114:UEP262116 UOL262114:UOL262116 UYH262114:UYH262116 VID262114:VID262116 VRZ262114:VRZ262116 WBV262114:WBV262116 WLR262114:WLR262116 WVN262114:WVN262116 I327650:I327652 JB327650:JB327652 SX327650:SX327652 ACT327650:ACT327652 AMP327650:AMP327652 AWL327650:AWL327652 BGH327650:BGH327652 BQD327650:BQD327652 BZZ327650:BZZ327652 CJV327650:CJV327652 CTR327650:CTR327652 DDN327650:DDN327652 DNJ327650:DNJ327652 DXF327650:DXF327652 EHB327650:EHB327652 EQX327650:EQX327652 FAT327650:FAT327652 FKP327650:FKP327652 FUL327650:FUL327652 GEH327650:GEH327652 GOD327650:GOD327652 GXZ327650:GXZ327652 HHV327650:HHV327652 HRR327650:HRR327652 IBN327650:IBN327652 ILJ327650:ILJ327652 IVF327650:IVF327652 JFB327650:JFB327652 JOX327650:JOX327652 JYT327650:JYT327652 KIP327650:KIP327652 KSL327650:KSL327652 LCH327650:LCH327652 LMD327650:LMD327652 LVZ327650:LVZ327652 MFV327650:MFV327652 MPR327650:MPR327652 MZN327650:MZN327652 NJJ327650:NJJ327652 NTF327650:NTF327652 ODB327650:ODB327652 OMX327650:OMX327652 OWT327650:OWT327652 PGP327650:PGP327652 PQL327650:PQL327652 QAH327650:QAH327652 QKD327650:QKD327652 QTZ327650:QTZ327652 RDV327650:RDV327652 RNR327650:RNR327652 RXN327650:RXN327652 SHJ327650:SHJ327652 SRF327650:SRF327652 TBB327650:TBB327652 TKX327650:TKX327652 TUT327650:TUT327652 UEP327650:UEP327652 UOL327650:UOL327652 UYH327650:UYH327652 VID327650:VID327652 VRZ327650:VRZ327652 WBV327650:WBV327652 WLR327650:WLR327652 WVN327650:WVN327652 I393186:I393188 JB393186:JB393188 SX393186:SX393188 ACT393186:ACT393188 AMP393186:AMP393188 AWL393186:AWL393188 BGH393186:BGH393188 BQD393186:BQD393188 BZZ393186:BZZ393188 CJV393186:CJV393188 CTR393186:CTR393188 DDN393186:DDN393188 DNJ393186:DNJ393188 DXF393186:DXF393188 EHB393186:EHB393188 EQX393186:EQX393188 FAT393186:FAT393188 FKP393186:FKP393188 FUL393186:FUL393188 GEH393186:GEH393188 GOD393186:GOD393188 GXZ393186:GXZ393188 HHV393186:HHV393188 HRR393186:HRR393188 IBN393186:IBN393188 ILJ393186:ILJ393188 IVF393186:IVF393188 JFB393186:JFB393188 JOX393186:JOX393188 JYT393186:JYT393188 KIP393186:KIP393188 KSL393186:KSL393188 LCH393186:LCH393188 LMD393186:LMD393188 LVZ393186:LVZ393188 MFV393186:MFV393188 MPR393186:MPR393188 MZN393186:MZN393188 NJJ393186:NJJ393188 NTF393186:NTF393188 ODB393186:ODB393188 OMX393186:OMX393188 OWT393186:OWT393188 PGP393186:PGP393188 PQL393186:PQL393188 QAH393186:QAH393188 QKD393186:QKD393188 QTZ393186:QTZ393188 RDV393186:RDV393188 RNR393186:RNR393188 RXN393186:RXN393188 SHJ393186:SHJ393188 SRF393186:SRF393188 TBB393186:TBB393188 TKX393186:TKX393188 TUT393186:TUT393188 UEP393186:UEP393188 UOL393186:UOL393188 UYH393186:UYH393188 VID393186:VID393188 VRZ393186:VRZ393188 WBV393186:WBV393188 WLR393186:WLR393188 WVN393186:WVN393188 I458722:I458724 JB458722:JB458724 SX458722:SX458724 ACT458722:ACT458724 AMP458722:AMP458724 AWL458722:AWL458724 BGH458722:BGH458724 BQD458722:BQD458724 BZZ458722:BZZ458724 CJV458722:CJV458724 CTR458722:CTR458724 DDN458722:DDN458724 DNJ458722:DNJ458724 DXF458722:DXF458724 EHB458722:EHB458724 EQX458722:EQX458724 FAT458722:FAT458724 FKP458722:FKP458724 FUL458722:FUL458724 GEH458722:GEH458724 GOD458722:GOD458724 GXZ458722:GXZ458724 HHV458722:HHV458724 HRR458722:HRR458724 IBN458722:IBN458724 ILJ458722:ILJ458724 IVF458722:IVF458724 JFB458722:JFB458724 JOX458722:JOX458724 JYT458722:JYT458724 KIP458722:KIP458724 KSL458722:KSL458724 LCH458722:LCH458724 LMD458722:LMD458724 LVZ458722:LVZ458724 MFV458722:MFV458724 MPR458722:MPR458724 MZN458722:MZN458724 NJJ458722:NJJ458724 NTF458722:NTF458724 ODB458722:ODB458724 OMX458722:OMX458724 OWT458722:OWT458724 PGP458722:PGP458724 PQL458722:PQL458724 QAH458722:QAH458724 QKD458722:QKD458724 QTZ458722:QTZ458724 RDV458722:RDV458724 RNR458722:RNR458724 RXN458722:RXN458724 SHJ458722:SHJ458724 SRF458722:SRF458724 TBB458722:TBB458724 TKX458722:TKX458724 TUT458722:TUT458724 UEP458722:UEP458724 UOL458722:UOL458724 UYH458722:UYH458724 VID458722:VID458724 VRZ458722:VRZ458724 WBV458722:WBV458724 WLR458722:WLR458724 WVN458722:WVN458724 I524258:I524260 JB524258:JB524260 SX524258:SX524260 ACT524258:ACT524260 AMP524258:AMP524260 AWL524258:AWL524260 BGH524258:BGH524260 BQD524258:BQD524260 BZZ524258:BZZ524260 CJV524258:CJV524260 CTR524258:CTR524260 DDN524258:DDN524260 DNJ524258:DNJ524260 DXF524258:DXF524260 EHB524258:EHB524260 EQX524258:EQX524260 FAT524258:FAT524260 FKP524258:FKP524260 FUL524258:FUL524260 GEH524258:GEH524260 GOD524258:GOD524260 GXZ524258:GXZ524260 HHV524258:HHV524260 HRR524258:HRR524260 IBN524258:IBN524260 ILJ524258:ILJ524260 IVF524258:IVF524260 JFB524258:JFB524260 JOX524258:JOX524260 JYT524258:JYT524260 KIP524258:KIP524260 KSL524258:KSL524260 LCH524258:LCH524260 LMD524258:LMD524260 LVZ524258:LVZ524260 MFV524258:MFV524260 MPR524258:MPR524260 MZN524258:MZN524260 NJJ524258:NJJ524260 NTF524258:NTF524260 ODB524258:ODB524260 OMX524258:OMX524260 OWT524258:OWT524260 PGP524258:PGP524260 PQL524258:PQL524260 QAH524258:QAH524260 QKD524258:QKD524260 QTZ524258:QTZ524260 RDV524258:RDV524260 RNR524258:RNR524260 RXN524258:RXN524260 SHJ524258:SHJ524260 SRF524258:SRF524260 TBB524258:TBB524260 TKX524258:TKX524260 TUT524258:TUT524260 UEP524258:UEP524260 UOL524258:UOL524260 UYH524258:UYH524260 VID524258:VID524260 VRZ524258:VRZ524260 WBV524258:WBV524260 WLR524258:WLR524260 WVN524258:WVN524260 I589794:I589796 JB589794:JB589796 SX589794:SX589796 ACT589794:ACT589796 AMP589794:AMP589796 AWL589794:AWL589796 BGH589794:BGH589796 BQD589794:BQD589796 BZZ589794:BZZ589796 CJV589794:CJV589796 CTR589794:CTR589796 DDN589794:DDN589796 DNJ589794:DNJ589796 DXF589794:DXF589796 EHB589794:EHB589796 EQX589794:EQX589796 FAT589794:FAT589796 FKP589794:FKP589796 FUL589794:FUL589796 GEH589794:GEH589796 GOD589794:GOD589796 GXZ589794:GXZ589796 HHV589794:HHV589796 HRR589794:HRR589796 IBN589794:IBN589796 ILJ589794:ILJ589796 IVF589794:IVF589796 JFB589794:JFB589796 JOX589794:JOX589796 JYT589794:JYT589796 KIP589794:KIP589796 KSL589794:KSL589796 LCH589794:LCH589796 LMD589794:LMD589796 LVZ589794:LVZ589796 MFV589794:MFV589796 MPR589794:MPR589796 MZN589794:MZN589796 NJJ589794:NJJ589796 NTF589794:NTF589796 ODB589794:ODB589796 OMX589794:OMX589796 OWT589794:OWT589796 PGP589794:PGP589796 PQL589794:PQL589796 QAH589794:QAH589796 QKD589794:QKD589796 QTZ589794:QTZ589796 RDV589794:RDV589796 RNR589794:RNR589796 RXN589794:RXN589796 SHJ589794:SHJ589796 SRF589794:SRF589796 TBB589794:TBB589796 TKX589794:TKX589796 TUT589794:TUT589796 UEP589794:UEP589796 UOL589794:UOL589796 UYH589794:UYH589796 VID589794:VID589796 VRZ589794:VRZ589796 WBV589794:WBV589796 WLR589794:WLR589796 WVN589794:WVN589796 I655330:I655332 JB655330:JB655332 SX655330:SX655332 ACT655330:ACT655332 AMP655330:AMP655332 AWL655330:AWL655332 BGH655330:BGH655332 BQD655330:BQD655332 BZZ655330:BZZ655332 CJV655330:CJV655332 CTR655330:CTR655332 DDN655330:DDN655332 DNJ655330:DNJ655332 DXF655330:DXF655332 EHB655330:EHB655332 EQX655330:EQX655332 FAT655330:FAT655332 FKP655330:FKP655332 FUL655330:FUL655332 GEH655330:GEH655332 GOD655330:GOD655332 GXZ655330:GXZ655332 HHV655330:HHV655332 HRR655330:HRR655332 IBN655330:IBN655332 ILJ655330:ILJ655332 IVF655330:IVF655332 JFB655330:JFB655332 JOX655330:JOX655332 JYT655330:JYT655332 KIP655330:KIP655332 KSL655330:KSL655332 LCH655330:LCH655332 LMD655330:LMD655332 LVZ655330:LVZ655332 MFV655330:MFV655332 MPR655330:MPR655332 MZN655330:MZN655332 NJJ655330:NJJ655332 NTF655330:NTF655332 ODB655330:ODB655332 OMX655330:OMX655332 OWT655330:OWT655332 PGP655330:PGP655332 PQL655330:PQL655332 QAH655330:QAH655332 QKD655330:QKD655332 QTZ655330:QTZ655332 RDV655330:RDV655332 RNR655330:RNR655332 RXN655330:RXN655332 SHJ655330:SHJ655332 SRF655330:SRF655332 TBB655330:TBB655332 TKX655330:TKX655332 TUT655330:TUT655332 UEP655330:UEP655332 UOL655330:UOL655332 UYH655330:UYH655332 VID655330:VID655332 VRZ655330:VRZ655332 WBV655330:WBV655332 WLR655330:WLR655332 WVN655330:WVN655332 I720866:I720868 JB720866:JB720868 SX720866:SX720868 ACT720866:ACT720868 AMP720866:AMP720868 AWL720866:AWL720868 BGH720866:BGH720868 BQD720866:BQD720868 BZZ720866:BZZ720868 CJV720866:CJV720868 CTR720866:CTR720868 DDN720866:DDN720868 DNJ720866:DNJ720868 DXF720866:DXF720868 EHB720866:EHB720868 EQX720866:EQX720868 FAT720866:FAT720868 FKP720866:FKP720868 FUL720866:FUL720868 GEH720866:GEH720868 GOD720866:GOD720868 GXZ720866:GXZ720868 HHV720866:HHV720868 HRR720866:HRR720868 IBN720866:IBN720868 ILJ720866:ILJ720868 IVF720866:IVF720868 JFB720866:JFB720868 JOX720866:JOX720868 JYT720866:JYT720868 KIP720866:KIP720868 KSL720866:KSL720868 LCH720866:LCH720868 LMD720866:LMD720868 LVZ720866:LVZ720868 MFV720866:MFV720868 MPR720866:MPR720868 MZN720866:MZN720868 NJJ720866:NJJ720868 NTF720866:NTF720868 ODB720866:ODB720868 OMX720866:OMX720868 OWT720866:OWT720868 PGP720866:PGP720868 PQL720866:PQL720868 QAH720866:QAH720868 QKD720866:QKD720868 QTZ720866:QTZ720868 RDV720866:RDV720868 RNR720866:RNR720868 RXN720866:RXN720868 SHJ720866:SHJ720868 SRF720866:SRF720868 TBB720866:TBB720868 TKX720866:TKX720868 TUT720866:TUT720868 UEP720866:UEP720868 UOL720866:UOL720868 UYH720866:UYH720868 VID720866:VID720868 VRZ720866:VRZ720868 WBV720866:WBV720868 WLR720866:WLR720868 WVN720866:WVN720868 I786402:I786404 JB786402:JB786404 SX786402:SX786404 ACT786402:ACT786404 AMP786402:AMP786404 AWL786402:AWL786404 BGH786402:BGH786404 BQD786402:BQD786404 BZZ786402:BZZ786404 CJV786402:CJV786404 CTR786402:CTR786404 DDN786402:DDN786404 DNJ786402:DNJ786404 DXF786402:DXF786404 EHB786402:EHB786404 EQX786402:EQX786404 FAT786402:FAT786404 FKP786402:FKP786404 FUL786402:FUL786404 GEH786402:GEH786404 GOD786402:GOD786404 GXZ786402:GXZ786404 HHV786402:HHV786404 HRR786402:HRR786404 IBN786402:IBN786404 ILJ786402:ILJ786404 IVF786402:IVF786404 JFB786402:JFB786404 JOX786402:JOX786404 JYT786402:JYT786404 KIP786402:KIP786404 KSL786402:KSL786404 LCH786402:LCH786404 LMD786402:LMD786404 LVZ786402:LVZ786404 MFV786402:MFV786404 MPR786402:MPR786404 MZN786402:MZN786404 NJJ786402:NJJ786404 NTF786402:NTF786404 ODB786402:ODB786404 OMX786402:OMX786404 OWT786402:OWT786404 PGP786402:PGP786404 PQL786402:PQL786404 QAH786402:QAH786404 QKD786402:QKD786404 QTZ786402:QTZ786404 RDV786402:RDV786404 RNR786402:RNR786404 RXN786402:RXN786404 SHJ786402:SHJ786404 SRF786402:SRF786404 TBB786402:TBB786404 TKX786402:TKX786404 TUT786402:TUT786404 UEP786402:UEP786404 UOL786402:UOL786404 UYH786402:UYH786404 VID786402:VID786404 VRZ786402:VRZ786404 WBV786402:WBV786404 WLR786402:WLR786404 WVN786402:WVN786404 I851938:I851940 JB851938:JB851940 SX851938:SX851940 ACT851938:ACT851940 AMP851938:AMP851940 AWL851938:AWL851940 BGH851938:BGH851940 BQD851938:BQD851940 BZZ851938:BZZ851940 CJV851938:CJV851940 CTR851938:CTR851940 DDN851938:DDN851940 DNJ851938:DNJ851940 DXF851938:DXF851940 EHB851938:EHB851940 EQX851938:EQX851940 FAT851938:FAT851940 FKP851938:FKP851940 FUL851938:FUL851940 GEH851938:GEH851940 GOD851938:GOD851940 GXZ851938:GXZ851940 HHV851938:HHV851940 HRR851938:HRR851940 IBN851938:IBN851940 ILJ851938:ILJ851940 IVF851938:IVF851940 JFB851938:JFB851940 JOX851938:JOX851940 JYT851938:JYT851940 KIP851938:KIP851940 KSL851938:KSL851940 LCH851938:LCH851940 LMD851938:LMD851940 LVZ851938:LVZ851940 MFV851938:MFV851940 MPR851938:MPR851940 MZN851938:MZN851940 NJJ851938:NJJ851940 NTF851938:NTF851940 ODB851938:ODB851940 OMX851938:OMX851940 OWT851938:OWT851940 PGP851938:PGP851940 PQL851938:PQL851940 QAH851938:QAH851940 QKD851938:QKD851940 QTZ851938:QTZ851940 RDV851938:RDV851940 RNR851938:RNR851940 RXN851938:RXN851940 SHJ851938:SHJ851940 SRF851938:SRF851940 TBB851938:TBB851940 TKX851938:TKX851940 TUT851938:TUT851940 UEP851938:UEP851940 UOL851938:UOL851940 UYH851938:UYH851940 VID851938:VID851940 VRZ851938:VRZ851940 WBV851938:WBV851940 WLR851938:WLR851940 WVN851938:WVN851940 I917474:I917476 JB917474:JB917476 SX917474:SX917476 ACT917474:ACT917476 AMP917474:AMP917476 AWL917474:AWL917476 BGH917474:BGH917476 BQD917474:BQD917476 BZZ917474:BZZ917476 CJV917474:CJV917476 CTR917474:CTR917476 DDN917474:DDN917476 DNJ917474:DNJ917476 DXF917474:DXF917476 EHB917474:EHB917476 EQX917474:EQX917476 FAT917474:FAT917476 FKP917474:FKP917476 FUL917474:FUL917476 GEH917474:GEH917476 GOD917474:GOD917476 GXZ917474:GXZ917476 HHV917474:HHV917476 HRR917474:HRR917476 IBN917474:IBN917476 ILJ917474:ILJ917476 IVF917474:IVF917476 JFB917474:JFB917476 JOX917474:JOX917476 JYT917474:JYT917476 KIP917474:KIP917476 KSL917474:KSL917476 LCH917474:LCH917476 LMD917474:LMD917476 LVZ917474:LVZ917476 MFV917474:MFV917476 MPR917474:MPR917476 MZN917474:MZN917476 NJJ917474:NJJ917476 NTF917474:NTF917476 ODB917474:ODB917476 OMX917474:OMX917476 OWT917474:OWT917476 PGP917474:PGP917476 PQL917474:PQL917476 QAH917474:QAH917476 QKD917474:QKD917476 QTZ917474:QTZ917476 RDV917474:RDV917476 RNR917474:RNR917476 RXN917474:RXN917476 SHJ917474:SHJ917476 SRF917474:SRF917476 TBB917474:TBB917476 TKX917474:TKX917476 TUT917474:TUT917476 UEP917474:UEP917476 UOL917474:UOL917476 UYH917474:UYH917476 VID917474:VID917476 VRZ917474:VRZ917476 WBV917474:WBV917476 WLR917474:WLR917476 WVN917474:WVN917476 I983010:I983012 JB983010:JB983012 SX983010:SX983012 ACT983010:ACT983012 AMP983010:AMP983012 AWL983010:AWL983012 BGH983010:BGH983012 BQD983010:BQD983012 BZZ983010:BZZ983012 CJV983010:CJV983012 CTR983010:CTR983012 DDN983010:DDN983012 DNJ983010:DNJ983012 DXF983010:DXF983012 EHB983010:EHB983012 EQX983010:EQX983012 FAT983010:FAT983012 FKP983010:FKP983012 FUL983010:FUL983012 GEH983010:GEH983012 GOD983010:GOD983012 GXZ983010:GXZ983012 HHV983010:HHV983012 HRR983010:HRR983012 IBN983010:IBN983012 ILJ983010:ILJ983012 IVF983010:IVF983012 JFB983010:JFB983012 JOX983010:JOX983012 JYT983010:JYT983012 KIP983010:KIP983012 KSL983010:KSL983012 LCH983010:LCH983012 LMD983010:LMD983012 LVZ983010:LVZ983012 MFV983010:MFV983012 MPR983010:MPR983012 MZN983010:MZN983012 NJJ983010:NJJ983012 NTF983010:NTF983012 ODB983010:ODB983012 OMX983010:OMX983012 OWT983010:OWT983012 PGP983010:PGP983012 PQL983010:PQL983012 QAH983010:QAH983012 QKD983010:QKD983012 QTZ983010:QTZ983012 RDV983010:RDV983012 RNR983010:RNR983012 RXN983010:RXN983012 SHJ983010:SHJ983012 SRF983010:SRF983012 TBB983010:TBB983012 TKX983010:TKX983012 TUT983010:TUT983012 UEP983010:UEP983012 UOL983010:UOL983012 UYH983010:UYH983012 VID983010:VID983012 VRZ983010:VRZ983012 WBV983010:WBV983012 WLR983010:WLR983012">
      <formula1>AND(SUM(I65484:I65498,I65506:I65520)&lt;=1,SUM(I65484:I65498,I65506:I65520)&gt;=0)</formula1>
    </dataValidation>
    <dataValidation type="custom" allowBlank="1" showInputMessage="1" showErrorMessage="1" errorTitle="قيمة خاظئة" error="مجموع الأوزان النسبية يجب أن لا يتجاوز ال 100" sqref="WVN983013:WVN983015 I65509:I65511 JB65509:JB65511 SX65509:SX65511 ACT65509:ACT65511 AMP65509:AMP65511 AWL65509:AWL65511 BGH65509:BGH65511 BQD65509:BQD65511 BZZ65509:BZZ65511 CJV65509:CJV65511 CTR65509:CTR65511 DDN65509:DDN65511 DNJ65509:DNJ65511 DXF65509:DXF65511 EHB65509:EHB65511 EQX65509:EQX65511 FAT65509:FAT65511 FKP65509:FKP65511 FUL65509:FUL65511 GEH65509:GEH65511 GOD65509:GOD65511 GXZ65509:GXZ65511 HHV65509:HHV65511 HRR65509:HRR65511 IBN65509:IBN65511 ILJ65509:ILJ65511 IVF65509:IVF65511 JFB65509:JFB65511 JOX65509:JOX65511 JYT65509:JYT65511 KIP65509:KIP65511 KSL65509:KSL65511 LCH65509:LCH65511 LMD65509:LMD65511 LVZ65509:LVZ65511 MFV65509:MFV65511 MPR65509:MPR65511 MZN65509:MZN65511 NJJ65509:NJJ65511 NTF65509:NTF65511 ODB65509:ODB65511 OMX65509:OMX65511 OWT65509:OWT65511 PGP65509:PGP65511 PQL65509:PQL65511 QAH65509:QAH65511 QKD65509:QKD65511 QTZ65509:QTZ65511 RDV65509:RDV65511 RNR65509:RNR65511 RXN65509:RXN65511 SHJ65509:SHJ65511 SRF65509:SRF65511 TBB65509:TBB65511 TKX65509:TKX65511 TUT65509:TUT65511 UEP65509:UEP65511 UOL65509:UOL65511 UYH65509:UYH65511 VID65509:VID65511 VRZ65509:VRZ65511 WBV65509:WBV65511 WLR65509:WLR65511 WVN65509:WVN65511 I131045:I131047 JB131045:JB131047 SX131045:SX131047 ACT131045:ACT131047 AMP131045:AMP131047 AWL131045:AWL131047 BGH131045:BGH131047 BQD131045:BQD131047 BZZ131045:BZZ131047 CJV131045:CJV131047 CTR131045:CTR131047 DDN131045:DDN131047 DNJ131045:DNJ131047 DXF131045:DXF131047 EHB131045:EHB131047 EQX131045:EQX131047 FAT131045:FAT131047 FKP131045:FKP131047 FUL131045:FUL131047 GEH131045:GEH131047 GOD131045:GOD131047 GXZ131045:GXZ131047 HHV131045:HHV131047 HRR131045:HRR131047 IBN131045:IBN131047 ILJ131045:ILJ131047 IVF131045:IVF131047 JFB131045:JFB131047 JOX131045:JOX131047 JYT131045:JYT131047 KIP131045:KIP131047 KSL131045:KSL131047 LCH131045:LCH131047 LMD131045:LMD131047 LVZ131045:LVZ131047 MFV131045:MFV131047 MPR131045:MPR131047 MZN131045:MZN131047 NJJ131045:NJJ131047 NTF131045:NTF131047 ODB131045:ODB131047 OMX131045:OMX131047 OWT131045:OWT131047 PGP131045:PGP131047 PQL131045:PQL131047 QAH131045:QAH131047 QKD131045:QKD131047 QTZ131045:QTZ131047 RDV131045:RDV131047 RNR131045:RNR131047 RXN131045:RXN131047 SHJ131045:SHJ131047 SRF131045:SRF131047 TBB131045:TBB131047 TKX131045:TKX131047 TUT131045:TUT131047 UEP131045:UEP131047 UOL131045:UOL131047 UYH131045:UYH131047 VID131045:VID131047 VRZ131045:VRZ131047 WBV131045:WBV131047 WLR131045:WLR131047 WVN131045:WVN131047 I196581:I196583 JB196581:JB196583 SX196581:SX196583 ACT196581:ACT196583 AMP196581:AMP196583 AWL196581:AWL196583 BGH196581:BGH196583 BQD196581:BQD196583 BZZ196581:BZZ196583 CJV196581:CJV196583 CTR196581:CTR196583 DDN196581:DDN196583 DNJ196581:DNJ196583 DXF196581:DXF196583 EHB196581:EHB196583 EQX196581:EQX196583 FAT196581:FAT196583 FKP196581:FKP196583 FUL196581:FUL196583 GEH196581:GEH196583 GOD196581:GOD196583 GXZ196581:GXZ196583 HHV196581:HHV196583 HRR196581:HRR196583 IBN196581:IBN196583 ILJ196581:ILJ196583 IVF196581:IVF196583 JFB196581:JFB196583 JOX196581:JOX196583 JYT196581:JYT196583 KIP196581:KIP196583 KSL196581:KSL196583 LCH196581:LCH196583 LMD196581:LMD196583 LVZ196581:LVZ196583 MFV196581:MFV196583 MPR196581:MPR196583 MZN196581:MZN196583 NJJ196581:NJJ196583 NTF196581:NTF196583 ODB196581:ODB196583 OMX196581:OMX196583 OWT196581:OWT196583 PGP196581:PGP196583 PQL196581:PQL196583 QAH196581:QAH196583 QKD196581:QKD196583 QTZ196581:QTZ196583 RDV196581:RDV196583 RNR196581:RNR196583 RXN196581:RXN196583 SHJ196581:SHJ196583 SRF196581:SRF196583 TBB196581:TBB196583 TKX196581:TKX196583 TUT196581:TUT196583 UEP196581:UEP196583 UOL196581:UOL196583 UYH196581:UYH196583 VID196581:VID196583 VRZ196581:VRZ196583 WBV196581:WBV196583 WLR196581:WLR196583 WVN196581:WVN196583 I262117:I262119 JB262117:JB262119 SX262117:SX262119 ACT262117:ACT262119 AMP262117:AMP262119 AWL262117:AWL262119 BGH262117:BGH262119 BQD262117:BQD262119 BZZ262117:BZZ262119 CJV262117:CJV262119 CTR262117:CTR262119 DDN262117:DDN262119 DNJ262117:DNJ262119 DXF262117:DXF262119 EHB262117:EHB262119 EQX262117:EQX262119 FAT262117:FAT262119 FKP262117:FKP262119 FUL262117:FUL262119 GEH262117:GEH262119 GOD262117:GOD262119 GXZ262117:GXZ262119 HHV262117:HHV262119 HRR262117:HRR262119 IBN262117:IBN262119 ILJ262117:ILJ262119 IVF262117:IVF262119 JFB262117:JFB262119 JOX262117:JOX262119 JYT262117:JYT262119 KIP262117:KIP262119 KSL262117:KSL262119 LCH262117:LCH262119 LMD262117:LMD262119 LVZ262117:LVZ262119 MFV262117:MFV262119 MPR262117:MPR262119 MZN262117:MZN262119 NJJ262117:NJJ262119 NTF262117:NTF262119 ODB262117:ODB262119 OMX262117:OMX262119 OWT262117:OWT262119 PGP262117:PGP262119 PQL262117:PQL262119 QAH262117:QAH262119 QKD262117:QKD262119 QTZ262117:QTZ262119 RDV262117:RDV262119 RNR262117:RNR262119 RXN262117:RXN262119 SHJ262117:SHJ262119 SRF262117:SRF262119 TBB262117:TBB262119 TKX262117:TKX262119 TUT262117:TUT262119 UEP262117:UEP262119 UOL262117:UOL262119 UYH262117:UYH262119 VID262117:VID262119 VRZ262117:VRZ262119 WBV262117:WBV262119 WLR262117:WLR262119 WVN262117:WVN262119 I327653:I327655 JB327653:JB327655 SX327653:SX327655 ACT327653:ACT327655 AMP327653:AMP327655 AWL327653:AWL327655 BGH327653:BGH327655 BQD327653:BQD327655 BZZ327653:BZZ327655 CJV327653:CJV327655 CTR327653:CTR327655 DDN327653:DDN327655 DNJ327653:DNJ327655 DXF327653:DXF327655 EHB327653:EHB327655 EQX327653:EQX327655 FAT327653:FAT327655 FKP327653:FKP327655 FUL327653:FUL327655 GEH327653:GEH327655 GOD327653:GOD327655 GXZ327653:GXZ327655 HHV327653:HHV327655 HRR327653:HRR327655 IBN327653:IBN327655 ILJ327653:ILJ327655 IVF327653:IVF327655 JFB327653:JFB327655 JOX327653:JOX327655 JYT327653:JYT327655 KIP327653:KIP327655 KSL327653:KSL327655 LCH327653:LCH327655 LMD327653:LMD327655 LVZ327653:LVZ327655 MFV327653:MFV327655 MPR327653:MPR327655 MZN327653:MZN327655 NJJ327653:NJJ327655 NTF327653:NTF327655 ODB327653:ODB327655 OMX327653:OMX327655 OWT327653:OWT327655 PGP327653:PGP327655 PQL327653:PQL327655 QAH327653:QAH327655 QKD327653:QKD327655 QTZ327653:QTZ327655 RDV327653:RDV327655 RNR327653:RNR327655 RXN327653:RXN327655 SHJ327653:SHJ327655 SRF327653:SRF327655 TBB327653:TBB327655 TKX327653:TKX327655 TUT327653:TUT327655 UEP327653:UEP327655 UOL327653:UOL327655 UYH327653:UYH327655 VID327653:VID327655 VRZ327653:VRZ327655 WBV327653:WBV327655 WLR327653:WLR327655 WVN327653:WVN327655 I393189:I393191 JB393189:JB393191 SX393189:SX393191 ACT393189:ACT393191 AMP393189:AMP393191 AWL393189:AWL393191 BGH393189:BGH393191 BQD393189:BQD393191 BZZ393189:BZZ393191 CJV393189:CJV393191 CTR393189:CTR393191 DDN393189:DDN393191 DNJ393189:DNJ393191 DXF393189:DXF393191 EHB393189:EHB393191 EQX393189:EQX393191 FAT393189:FAT393191 FKP393189:FKP393191 FUL393189:FUL393191 GEH393189:GEH393191 GOD393189:GOD393191 GXZ393189:GXZ393191 HHV393189:HHV393191 HRR393189:HRR393191 IBN393189:IBN393191 ILJ393189:ILJ393191 IVF393189:IVF393191 JFB393189:JFB393191 JOX393189:JOX393191 JYT393189:JYT393191 KIP393189:KIP393191 KSL393189:KSL393191 LCH393189:LCH393191 LMD393189:LMD393191 LVZ393189:LVZ393191 MFV393189:MFV393191 MPR393189:MPR393191 MZN393189:MZN393191 NJJ393189:NJJ393191 NTF393189:NTF393191 ODB393189:ODB393191 OMX393189:OMX393191 OWT393189:OWT393191 PGP393189:PGP393191 PQL393189:PQL393191 QAH393189:QAH393191 QKD393189:QKD393191 QTZ393189:QTZ393191 RDV393189:RDV393191 RNR393189:RNR393191 RXN393189:RXN393191 SHJ393189:SHJ393191 SRF393189:SRF393191 TBB393189:TBB393191 TKX393189:TKX393191 TUT393189:TUT393191 UEP393189:UEP393191 UOL393189:UOL393191 UYH393189:UYH393191 VID393189:VID393191 VRZ393189:VRZ393191 WBV393189:WBV393191 WLR393189:WLR393191 WVN393189:WVN393191 I458725:I458727 JB458725:JB458727 SX458725:SX458727 ACT458725:ACT458727 AMP458725:AMP458727 AWL458725:AWL458727 BGH458725:BGH458727 BQD458725:BQD458727 BZZ458725:BZZ458727 CJV458725:CJV458727 CTR458725:CTR458727 DDN458725:DDN458727 DNJ458725:DNJ458727 DXF458725:DXF458727 EHB458725:EHB458727 EQX458725:EQX458727 FAT458725:FAT458727 FKP458725:FKP458727 FUL458725:FUL458727 GEH458725:GEH458727 GOD458725:GOD458727 GXZ458725:GXZ458727 HHV458725:HHV458727 HRR458725:HRR458727 IBN458725:IBN458727 ILJ458725:ILJ458727 IVF458725:IVF458727 JFB458725:JFB458727 JOX458725:JOX458727 JYT458725:JYT458727 KIP458725:KIP458727 KSL458725:KSL458727 LCH458725:LCH458727 LMD458725:LMD458727 LVZ458725:LVZ458727 MFV458725:MFV458727 MPR458725:MPR458727 MZN458725:MZN458727 NJJ458725:NJJ458727 NTF458725:NTF458727 ODB458725:ODB458727 OMX458725:OMX458727 OWT458725:OWT458727 PGP458725:PGP458727 PQL458725:PQL458727 QAH458725:QAH458727 QKD458725:QKD458727 QTZ458725:QTZ458727 RDV458725:RDV458727 RNR458725:RNR458727 RXN458725:RXN458727 SHJ458725:SHJ458727 SRF458725:SRF458727 TBB458725:TBB458727 TKX458725:TKX458727 TUT458725:TUT458727 UEP458725:UEP458727 UOL458725:UOL458727 UYH458725:UYH458727 VID458725:VID458727 VRZ458725:VRZ458727 WBV458725:WBV458727 WLR458725:WLR458727 WVN458725:WVN458727 I524261:I524263 JB524261:JB524263 SX524261:SX524263 ACT524261:ACT524263 AMP524261:AMP524263 AWL524261:AWL524263 BGH524261:BGH524263 BQD524261:BQD524263 BZZ524261:BZZ524263 CJV524261:CJV524263 CTR524261:CTR524263 DDN524261:DDN524263 DNJ524261:DNJ524263 DXF524261:DXF524263 EHB524261:EHB524263 EQX524261:EQX524263 FAT524261:FAT524263 FKP524261:FKP524263 FUL524261:FUL524263 GEH524261:GEH524263 GOD524261:GOD524263 GXZ524261:GXZ524263 HHV524261:HHV524263 HRR524261:HRR524263 IBN524261:IBN524263 ILJ524261:ILJ524263 IVF524261:IVF524263 JFB524261:JFB524263 JOX524261:JOX524263 JYT524261:JYT524263 KIP524261:KIP524263 KSL524261:KSL524263 LCH524261:LCH524263 LMD524261:LMD524263 LVZ524261:LVZ524263 MFV524261:MFV524263 MPR524261:MPR524263 MZN524261:MZN524263 NJJ524261:NJJ524263 NTF524261:NTF524263 ODB524261:ODB524263 OMX524261:OMX524263 OWT524261:OWT524263 PGP524261:PGP524263 PQL524261:PQL524263 QAH524261:QAH524263 QKD524261:QKD524263 QTZ524261:QTZ524263 RDV524261:RDV524263 RNR524261:RNR524263 RXN524261:RXN524263 SHJ524261:SHJ524263 SRF524261:SRF524263 TBB524261:TBB524263 TKX524261:TKX524263 TUT524261:TUT524263 UEP524261:UEP524263 UOL524261:UOL524263 UYH524261:UYH524263 VID524261:VID524263 VRZ524261:VRZ524263 WBV524261:WBV524263 WLR524261:WLR524263 WVN524261:WVN524263 I589797:I589799 JB589797:JB589799 SX589797:SX589799 ACT589797:ACT589799 AMP589797:AMP589799 AWL589797:AWL589799 BGH589797:BGH589799 BQD589797:BQD589799 BZZ589797:BZZ589799 CJV589797:CJV589799 CTR589797:CTR589799 DDN589797:DDN589799 DNJ589797:DNJ589799 DXF589797:DXF589799 EHB589797:EHB589799 EQX589797:EQX589799 FAT589797:FAT589799 FKP589797:FKP589799 FUL589797:FUL589799 GEH589797:GEH589799 GOD589797:GOD589799 GXZ589797:GXZ589799 HHV589797:HHV589799 HRR589797:HRR589799 IBN589797:IBN589799 ILJ589797:ILJ589799 IVF589797:IVF589799 JFB589797:JFB589799 JOX589797:JOX589799 JYT589797:JYT589799 KIP589797:KIP589799 KSL589797:KSL589799 LCH589797:LCH589799 LMD589797:LMD589799 LVZ589797:LVZ589799 MFV589797:MFV589799 MPR589797:MPR589799 MZN589797:MZN589799 NJJ589797:NJJ589799 NTF589797:NTF589799 ODB589797:ODB589799 OMX589797:OMX589799 OWT589797:OWT589799 PGP589797:PGP589799 PQL589797:PQL589799 QAH589797:QAH589799 QKD589797:QKD589799 QTZ589797:QTZ589799 RDV589797:RDV589799 RNR589797:RNR589799 RXN589797:RXN589799 SHJ589797:SHJ589799 SRF589797:SRF589799 TBB589797:TBB589799 TKX589797:TKX589799 TUT589797:TUT589799 UEP589797:UEP589799 UOL589797:UOL589799 UYH589797:UYH589799 VID589797:VID589799 VRZ589797:VRZ589799 WBV589797:WBV589799 WLR589797:WLR589799 WVN589797:WVN589799 I655333:I655335 JB655333:JB655335 SX655333:SX655335 ACT655333:ACT655335 AMP655333:AMP655335 AWL655333:AWL655335 BGH655333:BGH655335 BQD655333:BQD655335 BZZ655333:BZZ655335 CJV655333:CJV655335 CTR655333:CTR655335 DDN655333:DDN655335 DNJ655333:DNJ655335 DXF655333:DXF655335 EHB655333:EHB655335 EQX655333:EQX655335 FAT655333:FAT655335 FKP655333:FKP655335 FUL655333:FUL655335 GEH655333:GEH655335 GOD655333:GOD655335 GXZ655333:GXZ655335 HHV655333:HHV655335 HRR655333:HRR655335 IBN655333:IBN655335 ILJ655333:ILJ655335 IVF655333:IVF655335 JFB655333:JFB655335 JOX655333:JOX655335 JYT655333:JYT655335 KIP655333:KIP655335 KSL655333:KSL655335 LCH655333:LCH655335 LMD655333:LMD655335 LVZ655333:LVZ655335 MFV655333:MFV655335 MPR655333:MPR655335 MZN655333:MZN655335 NJJ655333:NJJ655335 NTF655333:NTF655335 ODB655333:ODB655335 OMX655333:OMX655335 OWT655333:OWT655335 PGP655333:PGP655335 PQL655333:PQL655335 QAH655333:QAH655335 QKD655333:QKD655335 QTZ655333:QTZ655335 RDV655333:RDV655335 RNR655333:RNR655335 RXN655333:RXN655335 SHJ655333:SHJ655335 SRF655333:SRF655335 TBB655333:TBB655335 TKX655333:TKX655335 TUT655333:TUT655335 UEP655333:UEP655335 UOL655333:UOL655335 UYH655333:UYH655335 VID655333:VID655335 VRZ655333:VRZ655335 WBV655333:WBV655335 WLR655333:WLR655335 WVN655333:WVN655335 I720869:I720871 JB720869:JB720871 SX720869:SX720871 ACT720869:ACT720871 AMP720869:AMP720871 AWL720869:AWL720871 BGH720869:BGH720871 BQD720869:BQD720871 BZZ720869:BZZ720871 CJV720869:CJV720871 CTR720869:CTR720871 DDN720869:DDN720871 DNJ720869:DNJ720871 DXF720869:DXF720871 EHB720869:EHB720871 EQX720869:EQX720871 FAT720869:FAT720871 FKP720869:FKP720871 FUL720869:FUL720871 GEH720869:GEH720871 GOD720869:GOD720871 GXZ720869:GXZ720871 HHV720869:HHV720871 HRR720869:HRR720871 IBN720869:IBN720871 ILJ720869:ILJ720871 IVF720869:IVF720871 JFB720869:JFB720871 JOX720869:JOX720871 JYT720869:JYT720871 KIP720869:KIP720871 KSL720869:KSL720871 LCH720869:LCH720871 LMD720869:LMD720871 LVZ720869:LVZ720871 MFV720869:MFV720871 MPR720869:MPR720871 MZN720869:MZN720871 NJJ720869:NJJ720871 NTF720869:NTF720871 ODB720869:ODB720871 OMX720869:OMX720871 OWT720869:OWT720871 PGP720869:PGP720871 PQL720869:PQL720871 QAH720869:QAH720871 QKD720869:QKD720871 QTZ720869:QTZ720871 RDV720869:RDV720871 RNR720869:RNR720871 RXN720869:RXN720871 SHJ720869:SHJ720871 SRF720869:SRF720871 TBB720869:TBB720871 TKX720869:TKX720871 TUT720869:TUT720871 UEP720869:UEP720871 UOL720869:UOL720871 UYH720869:UYH720871 VID720869:VID720871 VRZ720869:VRZ720871 WBV720869:WBV720871 WLR720869:WLR720871 WVN720869:WVN720871 I786405:I786407 JB786405:JB786407 SX786405:SX786407 ACT786405:ACT786407 AMP786405:AMP786407 AWL786405:AWL786407 BGH786405:BGH786407 BQD786405:BQD786407 BZZ786405:BZZ786407 CJV786405:CJV786407 CTR786405:CTR786407 DDN786405:DDN786407 DNJ786405:DNJ786407 DXF786405:DXF786407 EHB786405:EHB786407 EQX786405:EQX786407 FAT786405:FAT786407 FKP786405:FKP786407 FUL786405:FUL786407 GEH786405:GEH786407 GOD786405:GOD786407 GXZ786405:GXZ786407 HHV786405:HHV786407 HRR786405:HRR786407 IBN786405:IBN786407 ILJ786405:ILJ786407 IVF786405:IVF786407 JFB786405:JFB786407 JOX786405:JOX786407 JYT786405:JYT786407 KIP786405:KIP786407 KSL786405:KSL786407 LCH786405:LCH786407 LMD786405:LMD786407 LVZ786405:LVZ786407 MFV786405:MFV786407 MPR786405:MPR786407 MZN786405:MZN786407 NJJ786405:NJJ786407 NTF786405:NTF786407 ODB786405:ODB786407 OMX786405:OMX786407 OWT786405:OWT786407 PGP786405:PGP786407 PQL786405:PQL786407 QAH786405:QAH786407 QKD786405:QKD786407 QTZ786405:QTZ786407 RDV786405:RDV786407 RNR786405:RNR786407 RXN786405:RXN786407 SHJ786405:SHJ786407 SRF786405:SRF786407 TBB786405:TBB786407 TKX786405:TKX786407 TUT786405:TUT786407 UEP786405:UEP786407 UOL786405:UOL786407 UYH786405:UYH786407 VID786405:VID786407 VRZ786405:VRZ786407 WBV786405:WBV786407 WLR786405:WLR786407 WVN786405:WVN786407 I851941:I851943 JB851941:JB851943 SX851941:SX851943 ACT851941:ACT851943 AMP851941:AMP851943 AWL851941:AWL851943 BGH851941:BGH851943 BQD851941:BQD851943 BZZ851941:BZZ851943 CJV851941:CJV851943 CTR851941:CTR851943 DDN851941:DDN851943 DNJ851941:DNJ851943 DXF851941:DXF851943 EHB851941:EHB851943 EQX851941:EQX851943 FAT851941:FAT851943 FKP851941:FKP851943 FUL851941:FUL851943 GEH851941:GEH851943 GOD851941:GOD851943 GXZ851941:GXZ851943 HHV851941:HHV851943 HRR851941:HRR851943 IBN851941:IBN851943 ILJ851941:ILJ851943 IVF851941:IVF851943 JFB851941:JFB851943 JOX851941:JOX851943 JYT851941:JYT851943 KIP851941:KIP851943 KSL851941:KSL851943 LCH851941:LCH851943 LMD851941:LMD851943 LVZ851941:LVZ851943 MFV851941:MFV851943 MPR851941:MPR851943 MZN851941:MZN851943 NJJ851941:NJJ851943 NTF851941:NTF851943 ODB851941:ODB851943 OMX851941:OMX851943 OWT851941:OWT851943 PGP851941:PGP851943 PQL851941:PQL851943 QAH851941:QAH851943 QKD851941:QKD851943 QTZ851941:QTZ851943 RDV851941:RDV851943 RNR851941:RNR851943 RXN851941:RXN851943 SHJ851941:SHJ851943 SRF851941:SRF851943 TBB851941:TBB851943 TKX851941:TKX851943 TUT851941:TUT851943 UEP851941:UEP851943 UOL851941:UOL851943 UYH851941:UYH851943 VID851941:VID851943 VRZ851941:VRZ851943 WBV851941:WBV851943 WLR851941:WLR851943 WVN851941:WVN851943 I917477:I917479 JB917477:JB917479 SX917477:SX917479 ACT917477:ACT917479 AMP917477:AMP917479 AWL917477:AWL917479 BGH917477:BGH917479 BQD917477:BQD917479 BZZ917477:BZZ917479 CJV917477:CJV917479 CTR917477:CTR917479 DDN917477:DDN917479 DNJ917477:DNJ917479 DXF917477:DXF917479 EHB917477:EHB917479 EQX917477:EQX917479 FAT917477:FAT917479 FKP917477:FKP917479 FUL917477:FUL917479 GEH917477:GEH917479 GOD917477:GOD917479 GXZ917477:GXZ917479 HHV917477:HHV917479 HRR917477:HRR917479 IBN917477:IBN917479 ILJ917477:ILJ917479 IVF917477:IVF917479 JFB917477:JFB917479 JOX917477:JOX917479 JYT917477:JYT917479 KIP917477:KIP917479 KSL917477:KSL917479 LCH917477:LCH917479 LMD917477:LMD917479 LVZ917477:LVZ917479 MFV917477:MFV917479 MPR917477:MPR917479 MZN917477:MZN917479 NJJ917477:NJJ917479 NTF917477:NTF917479 ODB917477:ODB917479 OMX917477:OMX917479 OWT917477:OWT917479 PGP917477:PGP917479 PQL917477:PQL917479 QAH917477:QAH917479 QKD917477:QKD917479 QTZ917477:QTZ917479 RDV917477:RDV917479 RNR917477:RNR917479 RXN917477:RXN917479 SHJ917477:SHJ917479 SRF917477:SRF917479 TBB917477:TBB917479 TKX917477:TKX917479 TUT917477:TUT917479 UEP917477:UEP917479 UOL917477:UOL917479 UYH917477:UYH917479 VID917477:VID917479 VRZ917477:VRZ917479 WBV917477:WBV917479 WLR917477:WLR917479 WVN917477:WVN917479 I983013:I983015 JB983013:JB983015 SX983013:SX983015 ACT983013:ACT983015 AMP983013:AMP983015 AWL983013:AWL983015 BGH983013:BGH983015 BQD983013:BQD983015 BZZ983013:BZZ983015 CJV983013:CJV983015 CTR983013:CTR983015 DDN983013:DDN983015 DNJ983013:DNJ983015 DXF983013:DXF983015 EHB983013:EHB983015 EQX983013:EQX983015 FAT983013:FAT983015 FKP983013:FKP983015 FUL983013:FUL983015 GEH983013:GEH983015 GOD983013:GOD983015 GXZ983013:GXZ983015 HHV983013:HHV983015 HRR983013:HRR983015 IBN983013:IBN983015 ILJ983013:ILJ983015 IVF983013:IVF983015 JFB983013:JFB983015 JOX983013:JOX983015 JYT983013:JYT983015 KIP983013:KIP983015 KSL983013:KSL983015 LCH983013:LCH983015 LMD983013:LMD983015 LVZ983013:LVZ983015 MFV983013:MFV983015 MPR983013:MPR983015 MZN983013:MZN983015 NJJ983013:NJJ983015 NTF983013:NTF983015 ODB983013:ODB983015 OMX983013:OMX983015 OWT983013:OWT983015 PGP983013:PGP983015 PQL983013:PQL983015 QAH983013:QAH983015 QKD983013:QKD983015 QTZ983013:QTZ983015 RDV983013:RDV983015 RNR983013:RNR983015 RXN983013:RXN983015 SHJ983013:SHJ983015 SRF983013:SRF983015 TBB983013:TBB983015 TKX983013:TKX983015 TUT983013:TUT983015 UEP983013:UEP983015 UOL983013:UOL983015 UYH983013:UYH983015 VID983013:VID983015 VRZ983013:VRZ983015 WBV983013:WBV983015 WLR983013:WLR983015">
      <formula1>AND(SUM(I65484:I65498,I65506:I65520)&lt;=1,SUM(I65484:I65498,I65506:I65520)&gt;=0)</formula1>
    </dataValidation>
    <dataValidation type="custom" allowBlank="1" showInputMessage="1" showErrorMessage="1" errorTitle="قيمة خاظئة" error="مجموع الأوزان النسبية يجب أن لا يتجاوز ال 100" sqref="WVN983016:WVN983018 I65512:I65514 JB65512:JB65514 SX65512:SX65514 ACT65512:ACT65514 AMP65512:AMP65514 AWL65512:AWL65514 BGH65512:BGH65514 BQD65512:BQD65514 BZZ65512:BZZ65514 CJV65512:CJV65514 CTR65512:CTR65514 DDN65512:DDN65514 DNJ65512:DNJ65514 DXF65512:DXF65514 EHB65512:EHB65514 EQX65512:EQX65514 FAT65512:FAT65514 FKP65512:FKP65514 FUL65512:FUL65514 GEH65512:GEH65514 GOD65512:GOD65514 GXZ65512:GXZ65514 HHV65512:HHV65514 HRR65512:HRR65514 IBN65512:IBN65514 ILJ65512:ILJ65514 IVF65512:IVF65514 JFB65512:JFB65514 JOX65512:JOX65514 JYT65512:JYT65514 KIP65512:KIP65514 KSL65512:KSL65514 LCH65512:LCH65514 LMD65512:LMD65514 LVZ65512:LVZ65514 MFV65512:MFV65514 MPR65512:MPR65514 MZN65512:MZN65514 NJJ65512:NJJ65514 NTF65512:NTF65514 ODB65512:ODB65514 OMX65512:OMX65514 OWT65512:OWT65514 PGP65512:PGP65514 PQL65512:PQL65514 QAH65512:QAH65514 QKD65512:QKD65514 QTZ65512:QTZ65514 RDV65512:RDV65514 RNR65512:RNR65514 RXN65512:RXN65514 SHJ65512:SHJ65514 SRF65512:SRF65514 TBB65512:TBB65514 TKX65512:TKX65514 TUT65512:TUT65514 UEP65512:UEP65514 UOL65512:UOL65514 UYH65512:UYH65514 VID65512:VID65514 VRZ65512:VRZ65514 WBV65512:WBV65514 WLR65512:WLR65514 WVN65512:WVN65514 I131048:I131050 JB131048:JB131050 SX131048:SX131050 ACT131048:ACT131050 AMP131048:AMP131050 AWL131048:AWL131050 BGH131048:BGH131050 BQD131048:BQD131050 BZZ131048:BZZ131050 CJV131048:CJV131050 CTR131048:CTR131050 DDN131048:DDN131050 DNJ131048:DNJ131050 DXF131048:DXF131050 EHB131048:EHB131050 EQX131048:EQX131050 FAT131048:FAT131050 FKP131048:FKP131050 FUL131048:FUL131050 GEH131048:GEH131050 GOD131048:GOD131050 GXZ131048:GXZ131050 HHV131048:HHV131050 HRR131048:HRR131050 IBN131048:IBN131050 ILJ131048:ILJ131050 IVF131048:IVF131050 JFB131048:JFB131050 JOX131048:JOX131050 JYT131048:JYT131050 KIP131048:KIP131050 KSL131048:KSL131050 LCH131048:LCH131050 LMD131048:LMD131050 LVZ131048:LVZ131050 MFV131048:MFV131050 MPR131048:MPR131050 MZN131048:MZN131050 NJJ131048:NJJ131050 NTF131048:NTF131050 ODB131048:ODB131050 OMX131048:OMX131050 OWT131048:OWT131050 PGP131048:PGP131050 PQL131048:PQL131050 QAH131048:QAH131050 QKD131048:QKD131050 QTZ131048:QTZ131050 RDV131048:RDV131050 RNR131048:RNR131050 RXN131048:RXN131050 SHJ131048:SHJ131050 SRF131048:SRF131050 TBB131048:TBB131050 TKX131048:TKX131050 TUT131048:TUT131050 UEP131048:UEP131050 UOL131048:UOL131050 UYH131048:UYH131050 VID131048:VID131050 VRZ131048:VRZ131050 WBV131048:WBV131050 WLR131048:WLR131050 WVN131048:WVN131050 I196584:I196586 JB196584:JB196586 SX196584:SX196586 ACT196584:ACT196586 AMP196584:AMP196586 AWL196584:AWL196586 BGH196584:BGH196586 BQD196584:BQD196586 BZZ196584:BZZ196586 CJV196584:CJV196586 CTR196584:CTR196586 DDN196584:DDN196586 DNJ196584:DNJ196586 DXF196584:DXF196586 EHB196584:EHB196586 EQX196584:EQX196586 FAT196584:FAT196586 FKP196584:FKP196586 FUL196584:FUL196586 GEH196584:GEH196586 GOD196584:GOD196586 GXZ196584:GXZ196586 HHV196584:HHV196586 HRR196584:HRR196586 IBN196584:IBN196586 ILJ196584:ILJ196586 IVF196584:IVF196586 JFB196584:JFB196586 JOX196584:JOX196586 JYT196584:JYT196586 KIP196584:KIP196586 KSL196584:KSL196586 LCH196584:LCH196586 LMD196584:LMD196586 LVZ196584:LVZ196586 MFV196584:MFV196586 MPR196584:MPR196586 MZN196584:MZN196586 NJJ196584:NJJ196586 NTF196584:NTF196586 ODB196584:ODB196586 OMX196584:OMX196586 OWT196584:OWT196586 PGP196584:PGP196586 PQL196584:PQL196586 QAH196584:QAH196586 QKD196584:QKD196586 QTZ196584:QTZ196586 RDV196584:RDV196586 RNR196584:RNR196586 RXN196584:RXN196586 SHJ196584:SHJ196586 SRF196584:SRF196586 TBB196584:TBB196586 TKX196584:TKX196586 TUT196584:TUT196586 UEP196584:UEP196586 UOL196584:UOL196586 UYH196584:UYH196586 VID196584:VID196586 VRZ196584:VRZ196586 WBV196584:WBV196586 WLR196584:WLR196586 WVN196584:WVN196586 I262120:I262122 JB262120:JB262122 SX262120:SX262122 ACT262120:ACT262122 AMP262120:AMP262122 AWL262120:AWL262122 BGH262120:BGH262122 BQD262120:BQD262122 BZZ262120:BZZ262122 CJV262120:CJV262122 CTR262120:CTR262122 DDN262120:DDN262122 DNJ262120:DNJ262122 DXF262120:DXF262122 EHB262120:EHB262122 EQX262120:EQX262122 FAT262120:FAT262122 FKP262120:FKP262122 FUL262120:FUL262122 GEH262120:GEH262122 GOD262120:GOD262122 GXZ262120:GXZ262122 HHV262120:HHV262122 HRR262120:HRR262122 IBN262120:IBN262122 ILJ262120:ILJ262122 IVF262120:IVF262122 JFB262120:JFB262122 JOX262120:JOX262122 JYT262120:JYT262122 KIP262120:KIP262122 KSL262120:KSL262122 LCH262120:LCH262122 LMD262120:LMD262122 LVZ262120:LVZ262122 MFV262120:MFV262122 MPR262120:MPR262122 MZN262120:MZN262122 NJJ262120:NJJ262122 NTF262120:NTF262122 ODB262120:ODB262122 OMX262120:OMX262122 OWT262120:OWT262122 PGP262120:PGP262122 PQL262120:PQL262122 QAH262120:QAH262122 QKD262120:QKD262122 QTZ262120:QTZ262122 RDV262120:RDV262122 RNR262120:RNR262122 RXN262120:RXN262122 SHJ262120:SHJ262122 SRF262120:SRF262122 TBB262120:TBB262122 TKX262120:TKX262122 TUT262120:TUT262122 UEP262120:UEP262122 UOL262120:UOL262122 UYH262120:UYH262122 VID262120:VID262122 VRZ262120:VRZ262122 WBV262120:WBV262122 WLR262120:WLR262122 WVN262120:WVN262122 I327656:I327658 JB327656:JB327658 SX327656:SX327658 ACT327656:ACT327658 AMP327656:AMP327658 AWL327656:AWL327658 BGH327656:BGH327658 BQD327656:BQD327658 BZZ327656:BZZ327658 CJV327656:CJV327658 CTR327656:CTR327658 DDN327656:DDN327658 DNJ327656:DNJ327658 DXF327656:DXF327658 EHB327656:EHB327658 EQX327656:EQX327658 FAT327656:FAT327658 FKP327656:FKP327658 FUL327656:FUL327658 GEH327656:GEH327658 GOD327656:GOD327658 GXZ327656:GXZ327658 HHV327656:HHV327658 HRR327656:HRR327658 IBN327656:IBN327658 ILJ327656:ILJ327658 IVF327656:IVF327658 JFB327656:JFB327658 JOX327656:JOX327658 JYT327656:JYT327658 KIP327656:KIP327658 KSL327656:KSL327658 LCH327656:LCH327658 LMD327656:LMD327658 LVZ327656:LVZ327658 MFV327656:MFV327658 MPR327656:MPR327658 MZN327656:MZN327658 NJJ327656:NJJ327658 NTF327656:NTF327658 ODB327656:ODB327658 OMX327656:OMX327658 OWT327656:OWT327658 PGP327656:PGP327658 PQL327656:PQL327658 QAH327656:QAH327658 QKD327656:QKD327658 QTZ327656:QTZ327658 RDV327656:RDV327658 RNR327656:RNR327658 RXN327656:RXN327658 SHJ327656:SHJ327658 SRF327656:SRF327658 TBB327656:TBB327658 TKX327656:TKX327658 TUT327656:TUT327658 UEP327656:UEP327658 UOL327656:UOL327658 UYH327656:UYH327658 VID327656:VID327658 VRZ327656:VRZ327658 WBV327656:WBV327658 WLR327656:WLR327658 WVN327656:WVN327658 I393192:I393194 JB393192:JB393194 SX393192:SX393194 ACT393192:ACT393194 AMP393192:AMP393194 AWL393192:AWL393194 BGH393192:BGH393194 BQD393192:BQD393194 BZZ393192:BZZ393194 CJV393192:CJV393194 CTR393192:CTR393194 DDN393192:DDN393194 DNJ393192:DNJ393194 DXF393192:DXF393194 EHB393192:EHB393194 EQX393192:EQX393194 FAT393192:FAT393194 FKP393192:FKP393194 FUL393192:FUL393194 GEH393192:GEH393194 GOD393192:GOD393194 GXZ393192:GXZ393194 HHV393192:HHV393194 HRR393192:HRR393194 IBN393192:IBN393194 ILJ393192:ILJ393194 IVF393192:IVF393194 JFB393192:JFB393194 JOX393192:JOX393194 JYT393192:JYT393194 KIP393192:KIP393194 KSL393192:KSL393194 LCH393192:LCH393194 LMD393192:LMD393194 LVZ393192:LVZ393194 MFV393192:MFV393194 MPR393192:MPR393194 MZN393192:MZN393194 NJJ393192:NJJ393194 NTF393192:NTF393194 ODB393192:ODB393194 OMX393192:OMX393194 OWT393192:OWT393194 PGP393192:PGP393194 PQL393192:PQL393194 QAH393192:QAH393194 QKD393192:QKD393194 QTZ393192:QTZ393194 RDV393192:RDV393194 RNR393192:RNR393194 RXN393192:RXN393194 SHJ393192:SHJ393194 SRF393192:SRF393194 TBB393192:TBB393194 TKX393192:TKX393194 TUT393192:TUT393194 UEP393192:UEP393194 UOL393192:UOL393194 UYH393192:UYH393194 VID393192:VID393194 VRZ393192:VRZ393194 WBV393192:WBV393194 WLR393192:WLR393194 WVN393192:WVN393194 I458728:I458730 JB458728:JB458730 SX458728:SX458730 ACT458728:ACT458730 AMP458728:AMP458730 AWL458728:AWL458730 BGH458728:BGH458730 BQD458728:BQD458730 BZZ458728:BZZ458730 CJV458728:CJV458730 CTR458728:CTR458730 DDN458728:DDN458730 DNJ458728:DNJ458730 DXF458728:DXF458730 EHB458728:EHB458730 EQX458728:EQX458730 FAT458728:FAT458730 FKP458728:FKP458730 FUL458728:FUL458730 GEH458728:GEH458730 GOD458728:GOD458730 GXZ458728:GXZ458730 HHV458728:HHV458730 HRR458728:HRR458730 IBN458728:IBN458730 ILJ458728:ILJ458730 IVF458728:IVF458730 JFB458728:JFB458730 JOX458728:JOX458730 JYT458728:JYT458730 KIP458728:KIP458730 KSL458728:KSL458730 LCH458728:LCH458730 LMD458728:LMD458730 LVZ458728:LVZ458730 MFV458728:MFV458730 MPR458728:MPR458730 MZN458728:MZN458730 NJJ458728:NJJ458730 NTF458728:NTF458730 ODB458728:ODB458730 OMX458728:OMX458730 OWT458728:OWT458730 PGP458728:PGP458730 PQL458728:PQL458730 QAH458728:QAH458730 QKD458728:QKD458730 QTZ458728:QTZ458730 RDV458728:RDV458730 RNR458728:RNR458730 RXN458728:RXN458730 SHJ458728:SHJ458730 SRF458728:SRF458730 TBB458728:TBB458730 TKX458728:TKX458730 TUT458728:TUT458730 UEP458728:UEP458730 UOL458728:UOL458730 UYH458728:UYH458730 VID458728:VID458730 VRZ458728:VRZ458730 WBV458728:WBV458730 WLR458728:WLR458730 WVN458728:WVN458730 I524264:I524266 JB524264:JB524266 SX524264:SX524266 ACT524264:ACT524266 AMP524264:AMP524266 AWL524264:AWL524266 BGH524264:BGH524266 BQD524264:BQD524266 BZZ524264:BZZ524266 CJV524264:CJV524266 CTR524264:CTR524266 DDN524264:DDN524266 DNJ524264:DNJ524266 DXF524264:DXF524266 EHB524264:EHB524266 EQX524264:EQX524266 FAT524264:FAT524266 FKP524264:FKP524266 FUL524264:FUL524266 GEH524264:GEH524266 GOD524264:GOD524266 GXZ524264:GXZ524266 HHV524264:HHV524266 HRR524264:HRR524266 IBN524264:IBN524266 ILJ524264:ILJ524266 IVF524264:IVF524266 JFB524264:JFB524266 JOX524264:JOX524266 JYT524264:JYT524266 KIP524264:KIP524266 KSL524264:KSL524266 LCH524264:LCH524266 LMD524264:LMD524266 LVZ524264:LVZ524266 MFV524264:MFV524266 MPR524264:MPR524266 MZN524264:MZN524266 NJJ524264:NJJ524266 NTF524264:NTF524266 ODB524264:ODB524266 OMX524264:OMX524266 OWT524264:OWT524266 PGP524264:PGP524266 PQL524264:PQL524266 QAH524264:QAH524266 QKD524264:QKD524266 QTZ524264:QTZ524266 RDV524264:RDV524266 RNR524264:RNR524266 RXN524264:RXN524266 SHJ524264:SHJ524266 SRF524264:SRF524266 TBB524264:TBB524266 TKX524264:TKX524266 TUT524264:TUT524266 UEP524264:UEP524266 UOL524264:UOL524266 UYH524264:UYH524266 VID524264:VID524266 VRZ524264:VRZ524266 WBV524264:WBV524266 WLR524264:WLR524266 WVN524264:WVN524266 I589800:I589802 JB589800:JB589802 SX589800:SX589802 ACT589800:ACT589802 AMP589800:AMP589802 AWL589800:AWL589802 BGH589800:BGH589802 BQD589800:BQD589802 BZZ589800:BZZ589802 CJV589800:CJV589802 CTR589800:CTR589802 DDN589800:DDN589802 DNJ589800:DNJ589802 DXF589800:DXF589802 EHB589800:EHB589802 EQX589800:EQX589802 FAT589800:FAT589802 FKP589800:FKP589802 FUL589800:FUL589802 GEH589800:GEH589802 GOD589800:GOD589802 GXZ589800:GXZ589802 HHV589800:HHV589802 HRR589800:HRR589802 IBN589800:IBN589802 ILJ589800:ILJ589802 IVF589800:IVF589802 JFB589800:JFB589802 JOX589800:JOX589802 JYT589800:JYT589802 KIP589800:KIP589802 KSL589800:KSL589802 LCH589800:LCH589802 LMD589800:LMD589802 LVZ589800:LVZ589802 MFV589800:MFV589802 MPR589800:MPR589802 MZN589800:MZN589802 NJJ589800:NJJ589802 NTF589800:NTF589802 ODB589800:ODB589802 OMX589800:OMX589802 OWT589800:OWT589802 PGP589800:PGP589802 PQL589800:PQL589802 QAH589800:QAH589802 QKD589800:QKD589802 QTZ589800:QTZ589802 RDV589800:RDV589802 RNR589800:RNR589802 RXN589800:RXN589802 SHJ589800:SHJ589802 SRF589800:SRF589802 TBB589800:TBB589802 TKX589800:TKX589802 TUT589800:TUT589802 UEP589800:UEP589802 UOL589800:UOL589802 UYH589800:UYH589802 VID589800:VID589802 VRZ589800:VRZ589802 WBV589800:WBV589802 WLR589800:WLR589802 WVN589800:WVN589802 I655336:I655338 JB655336:JB655338 SX655336:SX655338 ACT655336:ACT655338 AMP655336:AMP655338 AWL655336:AWL655338 BGH655336:BGH655338 BQD655336:BQD655338 BZZ655336:BZZ655338 CJV655336:CJV655338 CTR655336:CTR655338 DDN655336:DDN655338 DNJ655336:DNJ655338 DXF655336:DXF655338 EHB655336:EHB655338 EQX655336:EQX655338 FAT655336:FAT655338 FKP655336:FKP655338 FUL655336:FUL655338 GEH655336:GEH655338 GOD655336:GOD655338 GXZ655336:GXZ655338 HHV655336:HHV655338 HRR655336:HRR655338 IBN655336:IBN655338 ILJ655336:ILJ655338 IVF655336:IVF655338 JFB655336:JFB655338 JOX655336:JOX655338 JYT655336:JYT655338 KIP655336:KIP655338 KSL655336:KSL655338 LCH655336:LCH655338 LMD655336:LMD655338 LVZ655336:LVZ655338 MFV655336:MFV655338 MPR655336:MPR655338 MZN655336:MZN655338 NJJ655336:NJJ655338 NTF655336:NTF655338 ODB655336:ODB655338 OMX655336:OMX655338 OWT655336:OWT655338 PGP655336:PGP655338 PQL655336:PQL655338 QAH655336:QAH655338 QKD655336:QKD655338 QTZ655336:QTZ655338 RDV655336:RDV655338 RNR655336:RNR655338 RXN655336:RXN655338 SHJ655336:SHJ655338 SRF655336:SRF655338 TBB655336:TBB655338 TKX655336:TKX655338 TUT655336:TUT655338 UEP655336:UEP655338 UOL655336:UOL655338 UYH655336:UYH655338 VID655336:VID655338 VRZ655336:VRZ655338 WBV655336:WBV655338 WLR655336:WLR655338 WVN655336:WVN655338 I720872:I720874 JB720872:JB720874 SX720872:SX720874 ACT720872:ACT720874 AMP720872:AMP720874 AWL720872:AWL720874 BGH720872:BGH720874 BQD720872:BQD720874 BZZ720872:BZZ720874 CJV720872:CJV720874 CTR720872:CTR720874 DDN720872:DDN720874 DNJ720872:DNJ720874 DXF720872:DXF720874 EHB720872:EHB720874 EQX720872:EQX720874 FAT720872:FAT720874 FKP720872:FKP720874 FUL720872:FUL720874 GEH720872:GEH720874 GOD720872:GOD720874 GXZ720872:GXZ720874 HHV720872:HHV720874 HRR720872:HRR720874 IBN720872:IBN720874 ILJ720872:ILJ720874 IVF720872:IVF720874 JFB720872:JFB720874 JOX720872:JOX720874 JYT720872:JYT720874 KIP720872:KIP720874 KSL720872:KSL720874 LCH720872:LCH720874 LMD720872:LMD720874 LVZ720872:LVZ720874 MFV720872:MFV720874 MPR720872:MPR720874 MZN720872:MZN720874 NJJ720872:NJJ720874 NTF720872:NTF720874 ODB720872:ODB720874 OMX720872:OMX720874 OWT720872:OWT720874 PGP720872:PGP720874 PQL720872:PQL720874 QAH720872:QAH720874 QKD720872:QKD720874 QTZ720872:QTZ720874 RDV720872:RDV720874 RNR720872:RNR720874 RXN720872:RXN720874 SHJ720872:SHJ720874 SRF720872:SRF720874 TBB720872:TBB720874 TKX720872:TKX720874 TUT720872:TUT720874 UEP720872:UEP720874 UOL720872:UOL720874 UYH720872:UYH720874 VID720872:VID720874 VRZ720872:VRZ720874 WBV720872:WBV720874 WLR720872:WLR720874 WVN720872:WVN720874 I786408:I786410 JB786408:JB786410 SX786408:SX786410 ACT786408:ACT786410 AMP786408:AMP786410 AWL786408:AWL786410 BGH786408:BGH786410 BQD786408:BQD786410 BZZ786408:BZZ786410 CJV786408:CJV786410 CTR786408:CTR786410 DDN786408:DDN786410 DNJ786408:DNJ786410 DXF786408:DXF786410 EHB786408:EHB786410 EQX786408:EQX786410 FAT786408:FAT786410 FKP786408:FKP786410 FUL786408:FUL786410 GEH786408:GEH786410 GOD786408:GOD786410 GXZ786408:GXZ786410 HHV786408:HHV786410 HRR786408:HRR786410 IBN786408:IBN786410 ILJ786408:ILJ786410 IVF786408:IVF786410 JFB786408:JFB786410 JOX786408:JOX786410 JYT786408:JYT786410 KIP786408:KIP786410 KSL786408:KSL786410 LCH786408:LCH786410 LMD786408:LMD786410 LVZ786408:LVZ786410 MFV786408:MFV786410 MPR786408:MPR786410 MZN786408:MZN786410 NJJ786408:NJJ786410 NTF786408:NTF786410 ODB786408:ODB786410 OMX786408:OMX786410 OWT786408:OWT786410 PGP786408:PGP786410 PQL786408:PQL786410 QAH786408:QAH786410 QKD786408:QKD786410 QTZ786408:QTZ786410 RDV786408:RDV786410 RNR786408:RNR786410 RXN786408:RXN786410 SHJ786408:SHJ786410 SRF786408:SRF786410 TBB786408:TBB786410 TKX786408:TKX786410 TUT786408:TUT786410 UEP786408:UEP786410 UOL786408:UOL786410 UYH786408:UYH786410 VID786408:VID786410 VRZ786408:VRZ786410 WBV786408:WBV786410 WLR786408:WLR786410 WVN786408:WVN786410 I851944:I851946 JB851944:JB851946 SX851944:SX851946 ACT851944:ACT851946 AMP851944:AMP851946 AWL851944:AWL851946 BGH851944:BGH851946 BQD851944:BQD851946 BZZ851944:BZZ851946 CJV851944:CJV851946 CTR851944:CTR851946 DDN851944:DDN851946 DNJ851944:DNJ851946 DXF851944:DXF851946 EHB851944:EHB851946 EQX851944:EQX851946 FAT851944:FAT851946 FKP851944:FKP851946 FUL851944:FUL851946 GEH851944:GEH851946 GOD851944:GOD851946 GXZ851944:GXZ851946 HHV851944:HHV851946 HRR851944:HRR851946 IBN851944:IBN851946 ILJ851944:ILJ851946 IVF851944:IVF851946 JFB851944:JFB851946 JOX851944:JOX851946 JYT851944:JYT851946 KIP851944:KIP851946 KSL851944:KSL851946 LCH851944:LCH851946 LMD851944:LMD851946 LVZ851944:LVZ851946 MFV851944:MFV851946 MPR851944:MPR851946 MZN851944:MZN851946 NJJ851944:NJJ851946 NTF851944:NTF851946 ODB851944:ODB851946 OMX851944:OMX851946 OWT851944:OWT851946 PGP851944:PGP851946 PQL851944:PQL851946 QAH851944:QAH851946 QKD851944:QKD851946 QTZ851944:QTZ851946 RDV851944:RDV851946 RNR851944:RNR851946 RXN851944:RXN851946 SHJ851944:SHJ851946 SRF851944:SRF851946 TBB851944:TBB851946 TKX851944:TKX851946 TUT851944:TUT851946 UEP851944:UEP851946 UOL851944:UOL851946 UYH851944:UYH851946 VID851944:VID851946 VRZ851944:VRZ851946 WBV851944:WBV851946 WLR851944:WLR851946 WVN851944:WVN851946 I917480:I917482 JB917480:JB917482 SX917480:SX917482 ACT917480:ACT917482 AMP917480:AMP917482 AWL917480:AWL917482 BGH917480:BGH917482 BQD917480:BQD917482 BZZ917480:BZZ917482 CJV917480:CJV917482 CTR917480:CTR917482 DDN917480:DDN917482 DNJ917480:DNJ917482 DXF917480:DXF917482 EHB917480:EHB917482 EQX917480:EQX917482 FAT917480:FAT917482 FKP917480:FKP917482 FUL917480:FUL917482 GEH917480:GEH917482 GOD917480:GOD917482 GXZ917480:GXZ917482 HHV917480:HHV917482 HRR917480:HRR917482 IBN917480:IBN917482 ILJ917480:ILJ917482 IVF917480:IVF917482 JFB917480:JFB917482 JOX917480:JOX917482 JYT917480:JYT917482 KIP917480:KIP917482 KSL917480:KSL917482 LCH917480:LCH917482 LMD917480:LMD917482 LVZ917480:LVZ917482 MFV917480:MFV917482 MPR917480:MPR917482 MZN917480:MZN917482 NJJ917480:NJJ917482 NTF917480:NTF917482 ODB917480:ODB917482 OMX917480:OMX917482 OWT917480:OWT917482 PGP917480:PGP917482 PQL917480:PQL917482 QAH917480:QAH917482 QKD917480:QKD917482 QTZ917480:QTZ917482 RDV917480:RDV917482 RNR917480:RNR917482 RXN917480:RXN917482 SHJ917480:SHJ917482 SRF917480:SRF917482 TBB917480:TBB917482 TKX917480:TKX917482 TUT917480:TUT917482 UEP917480:UEP917482 UOL917480:UOL917482 UYH917480:UYH917482 VID917480:VID917482 VRZ917480:VRZ917482 WBV917480:WBV917482 WLR917480:WLR917482 WVN917480:WVN917482 I983016:I983018 JB983016:JB983018 SX983016:SX983018 ACT983016:ACT983018 AMP983016:AMP983018 AWL983016:AWL983018 BGH983016:BGH983018 BQD983016:BQD983018 BZZ983016:BZZ983018 CJV983016:CJV983018 CTR983016:CTR983018 DDN983016:DDN983018 DNJ983016:DNJ983018 DXF983016:DXF983018 EHB983016:EHB983018 EQX983016:EQX983018 FAT983016:FAT983018 FKP983016:FKP983018 FUL983016:FUL983018 GEH983016:GEH983018 GOD983016:GOD983018 GXZ983016:GXZ983018 HHV983016:HHV983018 HRR983016:HRR983018 IBN983016:IBN983018 ILJ983016:ILJ983018 IVF983016:IVF983018 JFB983016:JFB983018 JOX983016:JOX983018 JYT983016:JYT983018 KIP983016:KIP983018 KSL983016:KSL983018 LCH983016:LCH983018 LMD983016:LMD983018 LVZ983016:LVZ983018 MFV983016:MFV983018 MPR983016:MPR983018 MZN983016:MZN983018 NJJ983016:NJJ983018 NTF983016:NTF983018 ODB983016:ODB983018 OMX983016:OMX983018 OWT983016:OWT983018 PGP983016:PGP983018 PQL983016:PQL983018 QAH983016:QAH983018 QKD983016:QKD983018 QTZ983016:QTZ983018 RDV983016:RDV983018 RNR983016:RNR983018 RXN983016:RXN983018 SHJ983016:SHJ983018 SRF983016:SRF983018 TBB983016:TBB983018 TKX983016:TKX983018 TUT983016:TUT983018 UEP983016:UEP983018 UOL983016:UOL983018 UYH983016:UYH983018 VID983016:VID983018 VRZ983016:VRZ983018 WBV983016:WBV983018 WLR983016:WLR983018">
      <formula1>AND(SUM(I65484:I65498,I65506:I65520)&lt;=1,SUM(I65484:I65498,I65506:I65520)&gt;=0)</formula1>
    </dataValidation>
    <dataValidation type="custom" allowBlank="1" showInputMessage="1" showErrorMessage="1" errorTitle="قيمة خاظئة" error="مجموع الأوزان النسبية يجب أن لا يتجاوز ال 100" sqref="WVN983019:WVN983021 I65515:I65517 JB65515:JB65517 SX65515:SX65517 ACT65515:ACT65517 AMP65515:AMP65517 AWL65515:AWL65517 BGH65515:BGH65517 BQD65515:BQD65517 BZZ65515:BZZ65517 CJV65515:CJV65517 CTR65515:CTR65517 DDN65515:DDN65517 DNJ65515:DNJ65517 DXF65515:DXF65517 EHB65515:EHB65517 EQX65515:EQX65517 FAT65515:FAT65517 FKP65515:FKP65517 FUL65515:FUL65517 GEH65515:GEH65517 GOD65515:GOD65517 GXZ65515:GXZ65517 HHV65515:HHV65517 HRR65515:HRR65517 IBN65515:IBN65517 ILJ65515:ILJ65517 IVF65515:IVF65517 JFB65515:JFB65517 JOX65515:JOX65517 JYT65515:JYT65517 KIP65515:KIP65517 KSL65515:KSL65517 LCH65515:LCH65517 LMD65515:LMD65517 LVZ65515:LVZ65517 MFV65515:MFV65517 MPR65515:MPR65517 MZN65515:MZN65517 NJJ65515:NJJ65517 NTF65515:NTF65517 ODB65515:ODB65517 OMX65515:OMX65517 OWT65515:OWT65517 PGP65515:PGP65517 PQL65515:PQL65517 QAH65515:QAH65517 QKD65515:QKD65517 QTZ65515:QTZ65517 RDV65515:RDV65517 RNR65515:RNR65517 RXN65515:RXN65517 SHJ65515:SHJ65517 SRF65515:SRF65517 TBB65515:TBB65517 TKX65515:TKX65517 TUT65515:TUT65517 UEP65515:UEP65517 UOL65515:UOL65517 UYH65515:UYH65517 VID65515:VID65517 VRZ65515:VRZ65517 WBV65515:WBV65517 WLR65515:WLR65517 WVN65515:WVN65517 I131051:I131053 JB131051:JB131053 SX131051:SX131053 ACT131051:ACT131053 AMP131051:AMP131053 AWL131051:AWL131053 BGH131051:BGH131053 BQD131051:BQD131053 BZZ131051:BZZ131053 CJV131051:CJV131053 CTR131051:CTR131053 DDN131051:DDN131053 DNJ131051:DNJ131053 DXF131051:DXF131053 EHB131051:EHB131053 EQX131051:EQX131053 FAT131051:FAT131053 FKP131051:FKP131053 FUL131051:FUL131053 GEH131051:GEH131053 GOD131051:GOD131053 GXZ131051:GXZ131053 HHV131051:HHV131053 HRR131051:HRR131053 IBN131051:IBN131053 ILJ131051:ILJ131053 IVF131051:IVF131053 JFB131051:JFB131053 JOX131051:JOX131053 JYT131051:JYT131053 KIP131051:KIP131053 KSL131051:KSL131053 LCH131051:LCH131053 LMD131051:LMD131053 LVZ131051:LVZ131053 MFV131051:MFV131053 MPR131051:MPR131053 MZN131051:MZN131053 NJJ131051:NJJ131053 NTF131051:NTF131053 ODB131051:ODB131053 OMX131051:OMX131053 OWT131051:OWT131053 PGP131051:PGP131053 PQL131051:PQL131053 QAH131051:QAH131053 QKD131051:QKD131053 QTZ131051:QTZ131053 RDV131051:RDV131053 RNR131051:RNR131053 RXN131051:RXN131053 SHJ131051:SHJ131053 SRF131051:SRF131053 TBB131051:TBB131053 TKX131051:TKX131053 TUT131051:TUT131053 UEP131051:UEP131053 UOL131051:UOL131053 UYH131051:UYH131053 VID131051:VID131053 VRZ131051:VRZ131053 WBV131051:WBV131053 WLR131051:WLR131053 WVN131051:WVN131053 I196587:I196589 JB196587:JB196589 SX196587:SX196589 ACT196587:ACT196589 AMP196587:AMP196589 AWL196587:AWL196589 BGH196587:BGH196589 BQD196587:BQD196589 BZZ196587:BZZ196589 CJV196587:CJV196589 CTR196587:CTR196589 DDN196587:DDN196589 DNJ196587:DNJ196589 DXF196587:DXF196589 EHB196587:EHB196589 EQX196587:EQX196589 FAT196587:FAT196589 FKP196587:FKP196589 FUL196587:FUL196589 GEH196587:GEH196589 GOD196587:GOD196589 GXZ196587:GXZ196589 HHV196587:HHV196589 HRR196587:HRR196589 IBN196587:IBN196589 ILJ196587:ILJ196589 IVF196587:IVF196589 JFB196587:JFB196589 JOX196587:JOX196589 JYT196587:JYT196589 KIP196587:KIP196589 KSL196587:KSL196589 LCH196587:LCH196589 LMD196587:LMD196589 LVZ196587:LVZ196589 MFV196587:MFV196589 MPR196587:MPR196589 MZN196587:MZN196589 NJJ196587:NJJ196589 NTF196587:NTF196589 ODB196587:ODB196589 OMX196587:OMX196589 OWT196587:OWT196589 PGP196587:PGP196589 PQL196587:PQL196589 QAH196587:QAH196589 QKD196587:QKD196589 QTZ196587:QTZ196589 RDV196587:RDV196589 RNR196587:RNR196589 RXN196587:RXN196589 SHJ196587:SHJ196589 SRF196587:SRF196589 TBB196587:TBB196589 TKX196587:TKX196589 TUT196587:TUT196589 UEP196587:UEP196589 UOL196587:UOL196589 UYH196587:UYH196589 VID196587:VID196589 VRZ196587:VRZ196589 WBV196587:WBV196589 WLR196587:WLR196589 WVN196587:WVN196589 I262123:I262125 JB262123:JB262125 SX262123:SX262125 ACT262123:ACT262125 AMP262123:AMP262125 AWL262123:AWL262125 BGH262123:BGH262125 BQD262123:BQD262125 BZZ262123:BZZ262125 CJV262123:CJV262125 CTR262123:CTR262125 DDN262123:DDN262125 DNJ262123:DNJ262125 DXF262123:DXF262125 EHB262123:EHB262125 EQX262123:EQX262125 FAT262123:FAT262125 FKP262123:FKP262125 FUL262123:FUL262125 GEH262123:GEH262125 GOD262123:GOD262125 GXZ262123:GXZ262125 HHV262123:HHV262125 HRR262123:HRR262125 IBN262123:IBN262125 ILJ262123:ILJ262125 IVF262123:IVF262125 JFB262123:JFB262125 JOX262123:JOX262125 JYT262123:JYT262125 KIP262123:KIP262125 KSL262123:KSL262125 LCH262123:LCH262125 LMD262123:LMD262125 LVZ262123:LVZ262125 MFV262123:MFV262125 MPR262123:MPR262125 MZN262123:MZN262125 NJJ262123:NJJ262125 NTF262123:NTF262125 ODB262123:ODB262125 OMX262123:OMX262125 OWT262123:OWT262125 PGP262123:PGP262125 PQL262123:PQL262125 QAH262123:QAH262125 QKD262123:QKD262125 QTZ262123:QTZ262125 RDV262123:RDV262125 RNR262123:RNR262125 RXN262123:RXN262125 SHJ262123:SHJ262125 SRF262123:SRF262125 TBB262123:TBB262125 TKX262123:TKX262125 TUT262123:TUT262125 UEP262123:UEP262125 UOL262123:UOL262125 UYH262123:UYH262125 VID262123:VID262125 VRZ262123:VRZ262125 WBV262123:WBV262125 WLR262123:WLR262125 WVN262123:WVN262125 I327659:I327661 JB327659:JB327661 SX327659:SX327661 ACT327659:ACT327661 AMP327659:AMP327661 AWL327659:AWL327661 BGH327659:BGH327661 BQD327659:BQD327661 BZZ327659:BZZ327661 CJV327659:CJV327661 CTR327659:CTR327661 DDN327659:DDN327661 DNJ327659:DNJ327661 DXF327659:DXF327661 EHB327659:EHB327661 EQX327659:EQX327661 FAT327659:FAT327661 FKP327659:FKP327661 FUL327659:FUL327661 GEH327659:GEH327661 GOD327659:GOD327661 GXZ327659:GXZ327661 HHV327659:HHV327661 HRR327659:HRR327661 IBN327659:IBN327661 ILJ327659:ILJ327661 IVF327659:IVF327661 JFB327659:JFB327661 JOX327659:JOX327661 JYT327659:JYT327661 KIP327659:KIP327661 KSL327659:KSL327661 LCH327659:LCH327661 LMD327659:LMD327661 LVZ327659:LVZ327661 MFV327659:MFV327661 MPR327659:MPR327661 MZN327659:MZN327661 NJJ327659:NJJ327661 NTF327659:NTF327661 ODB327659:ODB327661 OMX327659:OMX327661 OWT327659:OWT327661 PGP327659:PGP327661 PQL327659:PQL327661 QAH327659:QAH327661 QKD327659:QKD327661 QTZ327659:QTZ327661 RDV327659:RDV327661 RNR327659:RNR327661 RXN327659:RXN327661 SHJ327659:SHJ327661 SRF327659:SRF327661 TBB327659:TBB327661 TKX327659:TKX327661 TUT327659:TUT327661 UEP327659:UEP327661 UOL327659:UOL327661 UYH327659:UYH327661 VID327659:VID327661 VRZ327659:VRZ327661 WBV327659:WBV327661 WLR327659:WLR327661 WVN327659:WVN327661 I393195:I393197 JB393195:JB393197 SX393195:SX393197 ACT393195:ACT393197 AMP393195:AMP393197 AWL393195:AWL393197 BGH393195:BGH393197 BQD393195:BQD393197 BZZ393195:BZZ393197 CJV393195:CJV393197 CTR393195:CTR393197 DDN393195:DDN393197 DNJ393195:DNJ393197 DXF393195:DXF393197 EHB393195:EHB393197 EQX393195:EQX393197 FAT393195:FAT393197 FKP393195:FKP393197 FUL393195:FUL393197 GEH393195:GEH393197 GOD393195:GOD393197 GXZ393195:GXZ393197 HHV393195:HHV393197 HRR393195:HRR393197 IBN393195:IBN393197 ILJ393195:ILJ393197 IVF393195:IVF393197 JFB393195:JFB393197 JOX393195:JOX393197 JYT393195:JYT393197 KIP393195:KIP393197 KSL393195:KSL393197 LCH393195:LCH393197 LMD393195:LMD393197 LVZ393195:LVZ393197 MFV393195:MFV393197 MPR393195:MPR393197 MZN393195:MZN393197 NJJ393195:NJJ393197 NTF393195:NTF393197 ODB393195:ODB393197 OMX393195:OMX393197 OWT393195:OWT393197 PGP393195:PGP393197 PQL393195:PQL393197 QAH393195:QAH393197 QKD393195:QKD393197 QTZ393195:QTZ393197 RDV393195:RDV393197 RNR393195:RNR393197 RXN393195:RXN393197 SHJ393195:SHJ393197 SRF393195:SRF393197 TBB393195:TBB393197 TKX393195:TKX393197 TUT393195:TUT393197 UEP393195:UEP393197 UOL393195:UOL393197 UYH393195:UYH393197 VID393195:VID393197 VRZ393195:VRZ393197 WBV393195:WBV393197 WLR393195:WLR393197 WVN393195:WVN393197 I458731:I458733 JB458731:JB458733 SX458731:SX458733 ACT458731:ACT458733 AMP458731:AMP458733 AWL458731:AWL458733 BGH458731:BGH458733 BQD458731:BQD458733 BZZ458731:BZZ458733 CJV458731:CJV458733 CTR458731:CTR458733 DDN458731:DDN458733 DNJ458731:DNJ458733 DXF458731:DXF458733 EHB458731:EHB458733 EQX458731:EQX458733 FAT458731:FAT458733 FKP458731:FKP458733 FUL458731:FUL458733 GEH458731:GEH458733 GOD458731:GOD458733 GXZ458731:GXZ458733 HHV458731:HHV458733 HRR458731:HRR458733 IBN458731:IBN458733 ILJ458731:ILJ458733 IVF458731:IVF458733 JFB458731:JFB458733 JOX458731:JOX458733 JYT458731:JYT458733 KIP458731:KIP458733 KSL458731:KSL458733 LCH458731:LCH458733 LMD458731:LMD458733 LVZ458731:LVZ458733 MFV458731:MFV458733 MPR458731:MPR458733 MZN458731:MZN458733 NJJ458731:NJJ458733 NTF458731:NTF458733 ODB458731:ODB458733 OMX458731:OMX458733 OWT458731:OWT458733 PGP458731:PGP458733 PQL458731:PQL458733 QAH458731:QAH458733 QKD458731:QKD458733 QTZ458731:QTZ458733 RDV458731:RDV458733 RNR458731:RNR458733 RXN458731:RXN458733 SHJ458731:SHJ458733 SRF458731:SRF458733 TBB458731:TBB458733 TKX458731:TKX458733 TUT458731:TUT458733 UEP458731:UEP458733 UOL458731:UOL458733 UYH458731:UYH458733 VID458731:VID458733 VRZ458731:VRZ458733 WBV458731:WBV458733 WLR458731:WLR458733 WVN458731:WVN458733 I524267:I524269 JB524267:JB524269 SX524267:SX524269 ACT524267:ACT524269 AMP524267:AMP524269 AWL524267:AWL524269 BGH524267:BGH524269 BQD524267:BQD524269 BZZ524267:BZZ524269 CJV524267:CJV524269 CTR524267:CTR524269 DDN524267:DDN524269 DNJ524267:DNJ524269 DXF524267:DXF524269 EHB524267:EHB524269 EQX524267:EQX524269 FAT524267:FAT524269 FKP524267:FKP524269 FUL524267:FUL524269 GEH524267:GEH524269 GOD524267:GOD524269 GXZ524267:GXZ524269 HHV524267:HHV524269 HRR524267:HRR524269 IBN524267:IBN524269 ILJ524267:ILJ524269 IVF524267:IVF524269 JFB524267:JFB524269 JOX524267:JOX524269 JYT524267:JYT524269 KIP524267:KIP524269 KSL524267:KSL524269 LCH524267:LCH524269 LMD524267:LMD524269 LVZ524267:LVZ524269 MFV524267:MFV524269 MPR524267:MPR524269 MZN524267:MZN524269 NJJ524267:NJJ524269 NTF524267:NTF524269 ODB524267:ODB524269 OMX524267:OMX524269 OWT524267:OWT524269 PGP524267:PGP524269 PQL524267:PQL524269 QAH524267:QAH524269 QKD524267:QKD524269 QTZ524267:QTZ524269 RDV524267:RDV524269 RNR524267:RNR524269 RXN524267:RXN524269 SHJ524267:SHJ524269 SRF524267:SRF524269 TBB524267:TBB524269 TKX524267:TKX524269 TUT524267:TUT524269 UEP524267:UEP524269 UOL524267:UOL524269 UYH524267:UYH524269 VID524267:VID524269 VRZ524267:VRZ524269 WBV524267:WBV524269 WLR524267:WLR524269 WVN524267:WVN524269 I589803:I589805 JB589803:JB589805 SX589803:SX589805 ACT589803:ACT589805 AMP589803:AMP589805 AWL589803:AWL589805 BGH589803:BGH589805 BQD589803:BQD589805 BZZ589803:BZZ589805 CJV589803:CJV589805 CTR589803:CTR589805 DDN589803:DDN589805 DNJ589803:DNJ589805 DXF589803:DXF589805 EHB589803:EHB589805 EQX589803:EQX589805 FAT589803:FAT589805 FKP589803:FKP589805 FUL589803:FUL589805 GEH589803:GEH589805 GOD589803:GOD589805 GXZ589803:GXZ589805 HHV589803:HHV589805 HRR589803:HRR589805 IBN589803:IBN589805 ILJ589803:ILJ589805 IVF589803:IVF589805 JFB589803:JFB589805 JOX589803:JOX589805 JYT589803:JYT589805 KIP589803:KIP589805 KSL589803:KSL589805 LCH589803:LCH589805 LMD589803:LMD589805 LVZ589803:LVZ589805 MFV589803:MFV589805 MPR589803:MPR589805 MZN589803:MZN589805 NJJ589803:NJJ589805 NTF589803:NTF589805 ODB589803:ODB589805 OMX589803:OMX589805 OWT589803:OWT589805 PGP589803:PGP589805 PQL589803:PQL589805 QAH589803:QAH589805 QKD589803:QKD589805 QTZ589803:QTZ589805 RDV589803:RDV589805 RNR589803:RNR589805 RXN589803:RXN589805 SHJ589803:SHJ589805 SRF589803:SRF589805 TBB589803:TBB589805 TKX589803:TKX589805 TUT589803:TUT589805 UEP589803:UEP589805 UOL589803:UOL589805 UYH589803:UYH589805 VID589803:VID589805 VRZ589803:VRZ589805 WBV589803:WBV589805 WLR589803:WLR589805 WVN589803:WVN589805 I655339:I655341 JB655339:JB655341 SX655339:SX655341 ACT655339:ACT655341 AMP655339:AMP655341 AWL655339:AWL655341 BGH655339:BGH655341 BQD655339:BQD655341 BZZ655339:BZZ655341 CJV655339:CJV655341 CTR655339:CTR655341 DDN655339:DDN655341 DNJ655339:DNJ655341 DXF655339:DXF655341 EHB655339:EHB655341 EQX655339:EQX655341 FAT655339:FAT655341 FKP655339:FKP655341 FUL655339:FUL655341 GEH655339:GEH655341 GOD655339:GOD655341 GXZ655339:GXZ655341 HHV655339:HHV655341 HRR655339:HRR655341 IBN655339:IBN655341 ILJ655339:ILJ655341 IVF655339:IVF655341 JFB655339:JFB655341 JOX655339:JOX655341 JYT655339:JYT655341 KIP655339:KIP655341 KSL655339:KSL655341 LCH655339:LCH655341 LMD655339:LMD655341 LVZ655339:LVZ655341 MFV655339:MFV655341 MPR655339:MPR655341 MZN655339:MZN655341 NJJ655339:NJJ655341 NTF655339:NTF655341 ODB655339:ODB655341 OMX655339:OMX655341 OWT655339:OWT655341 PGP655339:PGP655341 PQL655339:PQL655341 QAH655339:QAH655341 QKD655339:QKD655341 QTZ655339:QTZ655341 RDV655339:RDV655341 RNR655339:RNR655341 RXN655339:RXN655341 SHJ655339:SHJ655341 SRF655339:SRF655341 TBB655339:TBB655341 TKX655339:TKX655341 TUT655339:TUT655341 UEP655339:UEP655341 UOL655339:UOL655341 UYH655339:UYH655341 VID655339:VID655341 VRZ655339:VRZ655341 WBV655339:WBV655341 WLR655339:WLR655341 WVN655339:WVN655341 I720875:I720877 JB720875:JB720877 SX720875:SX720877 ACT720875:ACT720877 AMP720875:AMP720877 AWL720875:AWL720877 BGH720875:BGH720877 BQD720875:BQD720877 BZZ720875:BZZ720877 CJV720875:CJV720877 CTR720875:CTR720877 DDN720875:DDN720877 DNJ720875:DNJ720877 DXF720875:DXF720877 EHB720875:EHB720877 EQX720875:EQX720877 FAT720875:FAT720877 FKP720875:FKP720877 FUL720875:FUL720877 GEH720875:GEH720877 GOD720875:GOD720877 GXZ720875:GXZ720877 HHV720875:HHV720877 HRR720875:HRR720877 IBN720875:IBN720877 ILJ720875:ILJ720877 IVF720875:IVF720877 JFB720875:JFB720877 JOX720875:JOX720877 JYT720875:JYT720877 KIP720875:KIP720877 KSL720875:KSL720877 LCH720875:LCH720877 LMD720875:LMD720877 LVZ720875:LVZ720877 MFV720875:MFV720877 MPR720875:MPR720877 MZN720875:MZN720877 NJJ720875:NJJ720877 NTF720875:NTF720877 ODB720875:ODB720877 OMX720875:OMX720877 OWT720875:OWT720877 PGP720875:PGP720877 PQL720875:PQL720877 QAH720875:QAH720877 QKD720875:QKD720877 QTZ720875:QTZ720877 RDV720875:RDV720877 RNR720875:RNR720877 RXN720875:RXN720877 SHJ720875:SHJ720877 SRF720875:SRF720877 TBB720875:TBB720877 TKX720875:TKX720877 TUT720875:TUT720877 UEP720875:UEP720877 UOL720875:UOL720877 UYH720875:UYH720877 VID720875:VID720877 VRZ720875:VRZ720877 WBV720875:WBV720877 WLR720875:WLR720877 WVN720875:WVN720877 I786411:I786413 JB786411:JB786413 SX786411:SX786413 ACT786411:ACT786413 AMP786411:AMP786413 AWL786411:AWL786413 BGH786411:BGH786413 BQD786411:BQD786413 BZZ786411:BZZ786413 CJV786411:CJV786413 CTR786411:CTR786413 DDN786411:DDN786413 DNJ786411:DNJ786413 DXF786411:DXF786413 EHB786411:EHB786413 EQX786411:EQX786413 FAT786411:FAT786413 FKP786411:FKP786413 FUL786411:FUL786413 GEH786411:GEH786413 GOD786411:GOD786413 GXZ786411:GXZ786413 HHV786411:HHV786413 HRR786411:HRR786413 IBN786411:IBN786413 ILJ786411:ILJ786413 IVF786411:IVF786413 JFB786411:JFB786413 JOX786411:JOX786413 JYT786411:JYT786413 KIP786411:KIP786413 KSL786411:KSL786413 LCH786411:LCH786413 LMD786411:LMD786413 LVZ786411:LVZ786413 MFV786411:MFV786413 MPR786411:MPR786413 MZN786411:MZN786413 NJJ786411:NJJ786413 NTF786411:NTF786413 ODB786411:ODB786413 OMX786411:OMX786413 OWT786411:OWT786413 PGP786411:PGP786413 PQL786411:PQL786413 QAH786411:QAH786413 QKD786411:QKD786413 QTZ786411:QTZ786413 RDV786411:RDV786413 RNR786411:RNR786413 RXN786411:RXN786413 SHJ786411:SHJ786413 SRF786411:SRF786413 TBB786411:TBB786413 TKX786411:TKX786413 TUT786411:TUT786413 UEP786411:UEP786413 UOL786411:UOL786413 UYH786411:UYH786413 VID786411:VID786413 VRZ786411:VRZ786413 WBV786411:WBV786413 WLR786411:WLR786413 WVN786411:WVN786413 I851947:I851949 JB851947:JB851949 SX851947:SX851949 ACT851947:ACT851949 AMP851947:AMP851949 AWL851947:AWL851949 BGH851947:BGH851949 BQD851947:BQD851949 BZZ851947:BZZ851949 CJV851947:CJV851949 CTR851947:CTR851949 DDN851947:DDN851949 DNJ851947:DNJ851949 DXF851947:DXF851949 EHB851947:EHB851949 EQX851947:EQX851949 FAT851947:FAT851949 FKP851947:FKP851949 FUL851947:FUL851949 GEH851947:GEH851949 GOD851947:GOD851949 GXZ851947:GXZ851949 HHV851947:HHV851949 HRR851947:HRR851949 IBN851947:IBN851949 ILJ851947:ILJ851949 IVF851947:IVF851949 JFB851947:JFB851949 JOX851947:JOX851949 JYT851947:JYT851949 KIP851947:KIP851949 KSL851947:KSL851949 LCH851947:LCH851949 LMD851947:LMD851949 LVZ851947:LVZ851949 MFV851947:MFV851949 MPR851947:MPR851949 MZN851947:MZN851949 NJJ851947:NJJ851949 NTF851947:NTF851949 ODB851947:ODB851949 OMX851947:OMX851949 OWT851947:OWT851949 PGP851947:PGP851949 PQL851947:PQL851949 QAH851947:QAH851949 QKD851947:QKD851949 QTZ851947:QTZ851949 RDV851947:RDV851949 RNR851947:RNR851949 RXN851947:RXN851949 SHJ851947:SHJ851949 SRF851947:SRF851949 TBB851947:TBB851949 TKX851947:TKX851949 TUT851947:TUT851949 UEP851947:UEP851949 UOL851947:UOL851949 UYH851947:UYH851949 VID851947:VID851949 VRZ851947:VRZ851949 WBV851947:WBV851949 WLR851947:WLR851949 WVN851947:WVN851949 I917483:I917485 JB917483:JB917485 SX917483:SX917485 ACT917483:ACT917485 AMP917483:AMP917485 AWL917483:AWL917485 BGH917483:BGH917485 BQD917483:BQD917485 BZZ917483:BZZ917485 CJV917483:CJV917485 CTR917483:CTR917485 DDN917483:DDN917485 DNJ917483:DNJ917485 DXF917483:DXF917485 EHB917483:EHB917485 EQX917483:EQX917485 FAT917483:FAT917485 FKP917483:FKP917485 FUL917483:FUL917485 GEH917483:GEH917485 GOD917483:GOD917485 GXZ917483:GXZ917485 HHV917483:HHV917485 HRR917483:HRR917485 IBN917483:IBN917485 ILJ917483:ILJ917485 IVF917483:IVF917485 JFB917483:JFB917485 JOX917483:JOX917485 JYT917483:JYT917485 KIP917483:KIP917485 KSL917483:KSL917485 LCH917483:LCH917485 LMD917483:LMD917485 LVZ917483:LVZ917485 MFV917483:MFV917485 MPR917483:MPR917485 MZN917483:MZN917485 NJJ917483:NJJ917485 NTF917483:NTF917485 ODB917483:ODB917485 OMX917483:OMX917485 OWT917483:OWT917485 PGP917483:PGP917485 PQL917483:PQL917485 QAH917483:QAH917485 QKD917483:QKD917485 QTZ917483:QTZ917485 RDV917483:RDV917485 RNR917483:RNR917485 RXN917483:RXN917485 SHJ917483:SHJ917485 SRF917483:SRF917485 TBB917483:TBB917485 TKX917483:TKX917485 TUT917483:TUT917485 UEP917483:UEP917485 UOL917483:UOL917485 UYH917483:UYH917485 VID917483:VID917485 VRZ917483:VRZ917485 WBV917483:WBV917485 WLR917483:WLR917485 WVN917483:WVN917485 I983019:I983021 JB983019:JB983021 SX983019:SX983021 ACT983019:ACT983021 AMP983019:AMP983021 AWL983019:AWL983021 BGH983019:BGH983021 BQD983019:BQD983021 BZZ983019:BZZ983021 CJV983019:CJV983021 CTR983019:CTR983021 DDN983019:DDN983021 DNJ983019:DNJ983021 DXF983019:DXF983021 EHB983019:EHB983021 EQX983019:EQX983021 FAT983019:FAT983021 FKP983019:FKP983021 FUL983019:FUL983021 GEH983019:GEH983021 GOD983019:GOD983021 GXZ983019:GXZ983021 HHV983019:HHV983021 HRR983019:HRR983021 IBN983019:IBN983021 ILJ983019:ILJ983021 IVF983019:IVF983021 JFB983019:JFB983021 JOX983019:JOX983021 JYT983019:JYT983021 KIP983019:KIP983021 KSL983019:KSL983021 LCH983019:LCH983021 LMD983019:LMD983021 LVZ983019:LVZ983021 MFV983019:MFV983021 MPR983019:MPR983021 MZN983019:MZN983021 NJJ983019:NJJ983021 NTF983019:NTF983021 ODB983019:ODB983021 OMX983019:OMX983021 OWT983019:OWT983021 PGP983019:PGP983021 PQL983019:PQL983021 QAH983019:QAH983021 QKD983019:QKD983021 QTZ983019:QTZ983021 RDV983019:RDV983021 RNR983019:RNR983021 RXN983019:RXN983021 SHJ983019:SHJ983021 SRF983019:SRF983021 TBB983019:TBB983021 TKX983019:TKX983021 TUT983019:TUT983021 UEP983019:UEP983021 UOL983019:UOL983021 UYH983019:UYH983021 VID983019:VID983021 VRZ983019:VRZ983021 WBV983019:WBV983021 WLR983019:WLR983021">
      <formula1>AND(SUM(I65484:I65498,I65506:I65520)&lt;=1,SUM(I65484:I65498,I65506:I65520)&gt;=0)</formula1>
    </dataValidation>
    <dataValidation type="custom" allowBlank="1" showInputMessage="1" showErrorMessage="1" errorTitle="قيمة خاظئة" error="مجموع الأوزان النسبية يجب أن لا يتجاوز ال 100" sqref="WVN983022:WVN983024 I65518:I65520 JB65518:JB65520 SX65518:SX65520 ACT65518:ACT65520 AMP65518:AMP65520 AWL65518:AWL65520 BGH65518:BGH65520 BQD65518:BQD65520 BZZ65518:BZZ65520 CJV65518:CJV65520 CTR65518:CTR65520 DDN65518:DDN65520 DNJ65518:DNJ65520 DXF65518:DXF65520 EHB65518:EHB65520 EQX65518:EQX65520 FAT65518:FAT65520 FKP65518:FKP65520 FUL65518:FUL65520 GEH65518:GEH65520 GOD65518:GOD65520 GXZ65518:GXZ65520 HHV65518:HHV65520 HRR65518:HRR65520 IBN65518:IBN65520 ILJ65518:ILJ65520 IVF65518:IVF65520 JFB65518:JFB65520 JOX65518:JOX65520 JYT65518:JYT65520 KIP65518:KIP65520 KSL65518:KSL65520 LCH65518:LCH65520 LMD65518:LMD65520 LVZ65518:LVZ65520 MFV65518:MFV65520 MPR65518:MPR65520 MZN65518:MZN65520 NJJ65518:NJJ65520 NTF65518:NTF65520 ODB65518:ODB65520 OMX65518:OMX65520 OWT65518:OWT65520 PGP65518:PGP65520 PQL65518:PQL65520 QAH65518:QAH65520 QKD65518:QKD65520 QTZ65518:QTZ65520 RDV65518:RDV65520 RNR65518:RNR65520 RXN65518:RXN65520 SHJ65518:SHJ65520 SRF65518:SRF65520 TBB65518:TBB65520 TKX65518:TKX65520 TUT65518:TUT65520 UEP65518:UEP65520 UOL65518:UOL65520 UYH65518:UYH65520 VID65518:VID65520 VRZ65518:VRZ65520 WBV65518:WBV65520 WLR65518:WLR65520 WVN65518:WVN65520 I131054:I131056 JB131054:JB131056 SX131054:SX131056 ACT131054:ACT131056 AMP131054:AMP131056 AWL131054:AWL131056 BGH131054:BGH131056 BQD131054:BQD131056 BZZ131054:BZZ131056 CJV131054:CJV131056 CTR131054:CTR131056 DDN131054:DDN131056 DNJ131054:DNJ131056 DXF131054:DXF131056 EHB131054:EHB131056 EQX131054:EQX131056 FAT131054:FAT131056 FKP131054:FKP131056 FUL131054:FUL131056 GEH131054:GEH131056 GOD131054:GOD131056 GXZ131054:GXZ131056 HHV131054:HHV131056 HRR131054:HRR131056 IBN131054:IBN131056 ILJ131054:ILJ131056 IVF131054:IVF131056 JFB131054:JFB131056 JOX131054:JOX131056 JYT131054:JYT131056 KIP131054:KIP131056 KSL131054:KSL131056 LCH131054:LCH131056 LMD131054:LMD131056 LVZ131054:LVZ131056 MFV131054:MFV131056 MPR131054:MPR131056 MZN131054:MZN131056 NJJ131054:NJJ131056 NTF131054:NTF131056 ODB131054:ODB131056 OMX131054:OMX131056 OWT131054:OWT131056 PGP131054:PGP131056 PQL131054:PQL131056 QAH131054:QAH131056 QKD131054:QKD131056 QTZ131054:QTZ131056 RDV131054:RDV131056 RNR131054:RNR131056 RXN131054:RXN131056 SHJ131054:SHJ131056 SRF131054:SRF131056 TBB131054:TBB131056 TKX131054:TKX131056 TUT131054:TUT131056 UEP131054:UEP131056 UOL131054:UOL131056 UYH131054:UYH131056 VID131054:VID131056 VRZ131054:VRZ131056 WBV131054:WBV131056 WLR131054:WLR131056 WVN131054:WVN131056 I196590:I196592 JB196590:JB196592 SX196590:SX196592 ACT196590:ACT196592 AMP196590:AMP196592 AWL196590:AWL196592 BGH196590:BGH196592 BQD196590:BQD196592 BZZ196590:BZZ196592 CJV196590:CJV196592 CTR196590:CTR196592 DDN196590:DDN196592 DNJ196590:DNJ196592 DXF196590:DXF196592 EHB196590:EHB196592 EQX196590:EQX196592 FAT196590:FAT196592 FKP196590:FKP196592 FUL196590:FUL196592 GEH196590:GEH196592 GOD196590:GOD196592 GXZ196590:GXZ196592 HHV196590:HHV196592 HRR196590:HRR196592 IBN196590:IBN196592 ILJ196590:ILJ196592 IVF196590:IVF196592 JFB196590:JFB196592 JOX196590:JOX196592 JYT196590:JYT196592 KIP196590:KIP196592 KSL196590:KSL196592 LCH196590:LCH196592 LMD196590:LMD196592 LVZ196590:LVZ196592 MFV196590:MFV196592 MPR196590:MPR196592 MZN196590:MZN196592 NJJ196590:NJJ196592 NTF196590:NTF196592 ODB196590:ODB196592 OMX196590:OMX196592 OWT196590:OWT196592 PGP196590:PGP196592 PQL196590:PQL196592 QAH196590:QAH196592 QKD196590:QKD196592 QTZ196590:QTZ196592 RDV196590:RDV196592 RNR196590:RNR196592 RXN196590:RXN196592 SHJ196590:SHJ196592 SRF196590:SRF196592 TBB196590:TBB196592 TKX196590:TKX196592 TUT196590:TUT196592 UEP196590:UEP196592 UOL196590:UOL196592 UYH196590:UYH196592 VID196590:VID196592 VRZ196590:VRZ196592 WBV196590:WBV196592 WLR196590:WLR196592 WVN196590:WVN196592 I262126:I262128 JB262126:JB262128 SX262126:SX262128 ACT262126:ACT262128 AMP262126:AMP262128 AWL262126:AWL262128 BGH262126:BGH262128 BQD262126:BQD262128 BZZ262126:BZZ262128 CJV262126:CJV262128 CTR262126:CTR262128 DDN262126:DDN262128 DNJ262126:DNJ262128 DXF262126:DXF262128 EHB262126:EHB262128 EQX262126:EQX262128 FAT262126:FAT262128 FKP262126:FKP262128 FUL262126:FUL262128 GEH262126:GEH262128 GOD262126:GOD262128 GXZ262126:GXZ262128 HHV262126:HHV262128 HRR262126:HRR262128 IBN262126:IBN262128 ILJ262126:ILJ262128 IVF262126:IVF262128 JFB262126:JFB262128 JOX262126:JOX262128 JYT262126:JYT262128 KIP262126:KIP262128 KSL262126:KSL262128 LCH262126:LCH262128 LMD262126:LMD262128 LVZ262126:LVZ262128 MFV262126:MFV262128 MPR262126:MPR262128 MZN262126:MZN262128 NJJ262126:NJJ262128 NTF262126:NTF262128 ODB262126:ODB262128 OMX262126:OMX262128 OWT262126:OWT262128 PGP262126:PGP262128 PQL262126:PQL262128 QAH262126:QAH262128 QKD262126:QKD262128 QTZ262126:QTZ262128 RDV262126:RDV262128 RNR262126:RNR262128 RXN262126:RXN262128 SHJ262126:SHJ262128 SRF262126:SRF262128 TBB262126:TBB262128 TKX262126:TKX262128 TUT262126:TUT262128 UEP262126:UEP262128 UOL262126:UOL262128 UYH262126:UYH262128 VID262126:VID262128 VRZ262126:VRZ262128 WBV262126:WBV262128 WLR262126:WLR262128 WVN262126:WVN262128 I327662:I327664 JB327662:JB327664 SX327662:SX327664 ACT327662:ACT327664 AMP327662:AMP327664 AWL327662:AWL327664 BGH327662:BGH327664 BQD327662:BQD327664 BZZ327662:BZZ327664 CJV327662:CJV327664 CTR327662:CTR327664 DDN327662:DDN327664 DNJ327662:DNJ327664 DXF327662:DXF327664 EHB327662:EHB327664 EQX327662:EQX327664 FAT327662:FAT327664 FKP327662:FKP327664 FUL327662:FUL327664 GEH327662:GEH327664 GOD327662:GOD327664 GXZ327662:GXZ327664 HHV327662:HHV327664 HRR327662:HRR327664 IBN327662:IBN327664 ILJ327662:ILJ327664 IVF327662:IVF327664 JFB327662:JFB327664 JOX327662:JOX327664 JYT327662:JYT327664 KIP327662:KIP327664 KSL327662:KSL327664 LCH327662:LCH327664 LMD327662:LMD327664 LVZ327662:LVZ327664 MFV327662:MFV327664 MPR327662:MPR327664 MZN327662:MZN327664 NJJ327662:NJJ327664 NTF327662:NTF327664 ODB327662:ODB327664 OMX327662:OMX327664 OWT327662:OWT327664 PGP327662:PGP327664 PQL327662:PQL327664 QAH327662:QAH327664 QKD327662:QKD327664 QTZ327662:QTZ327664 RDV327662:RDV327664 RNR327662:RNR327664 RXN327662:RXN327664 SHJ327662:SHJ327664 SRF327662:SRF327664 TBB327662:TBB327664 TKX327662:TKX327664 TUT327662:TUT327664 UEP327662:UEP327664 UOL327662:UOL327664 UYH327662:UYH327664 VID327662:VID327664 VRZ327662:VRZ327664 WBV327662:WBV327664 WLR327662:WLR327664 WVN327662:WVN327664 I393198:I393200 JB393198:JB393200 SX393198:SX393200 ACT393198:ACT393200 AMP393198:AMP393200 AWL393198:AWL393200 BGH393198:BGH393200 BQD393198:BQD393200 BZZ393198:BZZ393200 CJV393198:CJV393200 CTR393198:CTR393200 DDN393198:DDN393200 DNJ393198:DNJ393200 DXF393198:DXF393200 EHB393198:EHB393200 EQX393198:EQX393200 FAT393198:FAT393200 FKP393198:FKP393200 FUL393198:FUL393200 GEH393198:GEH393200 GOD393198:GOD393200 GXZ393198:GXZ393200 HHV393198:HHV393200 HRR393198:HRR393200 IBN393198:IBN393200 ILJ393198:ILJ393200 IVF393198:IVF393200 JFB393198:JFB393200 JOX393198:JOX393200 JYT393198:JYT393200 KIP393198:KIP393200 KSL393198:KSL393200 LCH393198:LCH393200 LMD393198:LMD393200 LVZ393198:LVZ393200 MFV393198:MFV393200 MPR393198:MPR393200 MZN393198:MZN393200 NJJ393198:NJJ393200 NTF393198:NTF393200 ODB393198:ODB393200 OMX393198:OMX393200 OWT393198:OWT393200 PGP393198:PGP393200 PQL393198:PQL393200 QAH393198:QAH393200 QKD393198:QKD393200 QTZ393198:QTZ393200 RDV393198:RDV393200 RNR393198:RNR393200 RXN393198:RXN393200 SHJ393198:SHJ393200 SRF393198:SRF393200 TBB393198:TBB393200 TKX393198:TKX393200 TUT393198:TUT393200 UEP393198:UEP393200 UOL393198:UOL393200 UYH393198:UYH393200 VID393198:VID393200 VRZ393198:VRZ393200 WBV393198:WBV393200 WLR393198:WLR393200 WVN393198:WVN393200 I458734:I458736 JB458734:JB458736 SX458734:SX458736 ACT458734:ACT458736 AMP458734:AMP458736 AWL458734:AWL458736 BGH458734:BGH458736 BQD458734:BQD458736 BZZ458734:BZZ458736 CJV458734:CJV458736 CTR458734:CTR458736 DDN458734:DDN458736 DNJ458734:DNJ458736 DXF458734:DXF458736 EHB458734:EHB458736 EQX458734:EQX458736 FAT458734:FAT458736 FKP458734:FKP458736 FUL458734:FUL458736 GEH458734:GEH458736 GOD458734:GOD458736 GXZ458734:GXZ458736 HHV458734:HHV458736 HRR458734:HRR458736 IBN458734:IBN458736 ILJ458734:ILJ458736 IVF458734:IVF458736 JFB458734:JFB458736 JOX458734:JOX458736 JYT458734:JYT458736 KIP458734:KIP458736 KSL458734:KSL458736 LCH458734:LCH458736 LMD458734:LMD458736 LVZ458734:LVZ458736 MFV458734:MFV458736 MPR458734:MPR458736 MZN458734:MZN458736 NJJ458734:NJJ458736 NTF458734:NTF458736 ODB458734:ODB458736 OMX458734:OMX458736 OWT458734:OWT458736 PGP458734:PGP458736 PQL458734:PQL458736 QAH458734:QAH458736 QKD458734:QKD458736 QTZ458734:QTZ458736 RDV458734:RDV458736 RNR458734:RNR458736 RXN458734:RXN458736 SHJ458734:SHJ458736 SRF458734:SRF458736 TBB458734:TBB458736 TKX458734:TKX458736 TUT458734:TUT458736 UEP458734:UEP458736 UOL458734:UOL458736 UYH458734:UYH458736 VID458734:VID458736 VRZ458734:VRZ458736 WBV458734:WBV458736 WLR458734:WLR458736 WVN458734:WVN458736 I524270:I524272 JB524270:JB524272 SX524270:SX524272 ACT524270:ACT524272 AMP524270:AMP524272 AWL524270:AWL524272 BGH524270:BGH524272 BQD524270:BQD524272 BZZ524270:BZZ524272 CJV524270:CJV524272 CTR524270:CTR524272 DDN524270:DDN524272 DNJ524270:DNJ524272 DXF524270:DXF524272 EHB524270:EHB524272 EQX524270:EQX524272 FAT524270:FAT524272 FKP524270:FKP524272 FUL524270:FUL524272 GEH524270:GEH524272 GOD524270:GOD524272 GXZ524270:GXZ524272 HHV524270:HHV524272 HRR524270:HRR524272 IBN524270:IBN524272 ILJ524270:ILJ524272 IVF524270:IVF524272 JFB524270:JFB524272 JOX524270:JOX524272 JYT524270:JYT524272 KIP524270:KIP524272 KSL524270:KSL524272 LCH524270:LCH524272 LMD524270:LMD524272 LVZ524270:LVZ524272 MFV524270:MFV524272 MPR524270:MPR524272 MZN524270:MZN524272 NJJ524270:NJJ524272 NTF524270:NTF524272 ODB524270:ODB524272 OMX524270:OMX524272 OWT524270:OWT524272 PGP524270:PGP524272 PQL524270:PQL524272 QAH524270:QAH524272 QKD524270:QKD524272 QTZ524270:QTZ524272 RDV524270:RDV524272 RNR524270:RNR524272 RXN524270:RXN524272 SHJ524270:SHJ524272 SRF524270:SRF524272 TBB524270:TBB524272 TKX524270:TKX524272 TUT524270:TUT524272 UEP524270:UEP524272 UOL524270:UOL524272 UYH524270:UYH524272 VID524270:VID524272 VRZ524270:VRZ524272 WBV524270:WBV524272 WLR524270:WLR524272 WVN524270:WVN524272 I589806:I589808 JB589806:JB589808 SX589806:SX589808 ACT589806:ACT589808 AMP589806:AMP589808 AWL589806:AWL589808 BGH589806:BGH589808 BQD589806:BQD589808 BZZ589806:BZZ589808 CJV589806:CJV589808 CTR589806:CTR589808 DDN589806:DDN589808 DNJ589806:DNJ589808 DXF589806:DXF589808 EHB589806:EHB589808 EQX589806:EQX589808 FAT589806:FAT589808 FKP589806:FKP589808 FUL589806:FUL589808 GEH589806:GEH589808 GOD589806:GOD589808 GXZ589806:GXZ589808 HHV589806:HHV589808 HRR589806:HRR589808 IBN589806:IBN589808 ILJ589806:ILJ589808 IVF589806:IVF589808 JFB589806:JFB589808 JOX589806:JOX589808 JYT589806:JYT589808 KIP589806:KIP589808 KSL589806:KSL589808 LCH589806:LCH589808 LMD589806:LMD589808 LVZ589806:LVZ589808 MFV589806:MFV589808 MPR589806:MPR589808 MZN589806:MZN589808 NJJ589806:NJJ589808 NTF589806:NTF589808 ODB589806:ODB589808 OMX589806:OMX589808 OWT589806:OWT589808 PGP589806:PGP589808 PQL589806:PQL589808 QAH589806:QAH589808 QKD589806:QKD589808 QTZ589806:QTZ589808 RDV589806:RDV589808 RNR589806:RNR589808 RXN589806:RXN589808 SHJ589806:SHJ589808 SRF589806:SRF589808 TBB589806:TBB589808 TKX589806:TKX589808 TUT589806:TUT589808 UEP589806:UEP589808 UOL589806:UOL589808 UYH589806:UYH589808 VID589806:VID589808 VRZ589806:VRZ589808 WBV589806:WBV589808 WLR589806:WLR589808 WVN589806:WVN589808 I655342:I655344 JB655342:JB655344 SX655342:SX655344 ACT655342:ACT655344 AMP655342:AMP655344 AWL655342:AWL655344 BGH655342:BGH655344 BQD655342:BQD655344 BZZ655342:BZZ655344 CJV655342:CJV655344 CTR655342:CTR655344 DDN655342:DDN655344 DNJ655342:DNJ655344 DXF655342:DXF655344 EHB655342:EHB655344 EQX655342:EQX655344 FAT655342:FAT655344 FKP655342:FKP655344 FUL655342:FUL655344 GEH655342:GEH655344 GOD655342:GOD655344 GXZ655342:GXZ655344 HHV655342:HHV655344 HRR655342:HRR655344 IBN655342:IBN655344 ILJ655342:ILJ655344 IVF655342:IVF655344 JFB655342:JFB655344 JOX655342:JOX655344 JYT655342:JYT655344 KIP655342:KIP655344 KSL655342:KSL655344 LCH655342:LCH655344 LMD655342:LMD655344 LVZ655342:LVZ655344 MFV655342:MFV655344 MPR655342:MPR655344 MZN655342:MZN655344 NJJ655342:NJJ655344 NTF655342:NTF655344 ODB655342:ODB655344 OMX655342:OMX655344 OWT655342:OWT655344 PGP655342:PGP655344 PQL655342:PQL655344 QAH655342:QAH655344 QKD655342:QKD655344 QTZ655342:QTZ655344 RDV655342:RDV655344 RNR655342:RNR655344 RXN655342:RXN655344 SHJ655342:SHJ655344 SRF655342:SRF655344 TBB655342:TBB655344 TKX655342:TKX655344 TUT655342:TUT655344 UEP655342:UEP655344 UOL655342:UOL655344 UYH655342:UYH655344 VID655342:VID655344 VRZ655342:VRZ655344 WBV655342:WBV655344 WLR655342:WLR655344 WVN655342:WVN655344 I720878:I720880 JB720878:JB720880 SX720878:SX720880 ACT720878:ACT720880 AMP720878:AMP720880 AWL720878:AWL720880 BGH720878:BGH720880 BQD720878:BQD720880 BZZ720878:BZZ720880 CJV720878:CJV720880 CTR720878:CTR720880 DDN720878:DDN720880 DNJ720878:DNJ720880 DXF720878:DXF720880 EHB720878:EHB720880 EQX720878:EQX720880 FAT720878:FAT720880 FKP720878:FKP720880 FUL720878:FUL720880 GEH720878:GEH720880 GOD720878:GOD720880 GXZ720878:GXZ720880 HHV720878:HHV720880 HRR720878:HRR720880 IBN720878:IBN720880 ILJ720878:ILJ720880 IVF720878:IVF720880 JFB720878:JFB720880 JOX720878:JOX720880 JYT720878:JYT720880 KIP720878:KIP720880 KSL720878:KSL720880 LCH720878:LCH720880 LMD720878:LMD720880 LVZ720878:LVZ720880 MFV720878:MFV720880 MPR720878:MPR720880 MZN720878:MZN720880 NJJ720878:NJJ720880 NTF720878:NTF720880 ODB720878:ODB720880 OMX720878:OMX720880 OWT720878:OWT720880 PGP720878:PGP720880 PQL720878:PQL720880 QAH720878:QAH720880 QKD720878:QKD720880 QTZ720878:QTZ720880 RDV720878:RDV720880 RNR720878:RNR720880 RXN720878:RXN720880 SHJ720878:SHJ720880 SRF720878:SRF720880 TBB720878:TBB720880 TKX720878:TKX720880 TUT720878:TUT720880 UEP720878:UEP720880 UOL720878:UOL720880 UYH720878:UYH720880 VID720878:VID720880 VRZ720878:VRZ720880 WBV720878:WBV720880 WLR720878:WLR720880 WVN720878:WVN720880 I786414:I786416 JB786414:JB786416 SX786414:SX786416 ACT786414:ACT786416 AMP786414:AMP786416 AWL786414:AWL786416 BGH786414:BGH786416 BQD786414:BQD786416 BZZ786414:BZZ786416 CJV786414:CJV786416 CTR786414:CTR786416 DDN786414:DDN786416 DNJ786414:DNJ786416 DXF786414:DXF786416 EHB786414:EHB786416 EQX786414:EQX786416 FAT786414:FAT786416 FKP786414:FKP786416 FUL786414:FUL786416 GEH786414:GEH786416 GOD786414:GOD786416 GXZ786414:GXZ786416 HHV786414:HHV786416 HRR786414:HRR786416 IBN786414:IBN786416 ILJ786414:ILJ786416 IVF786414:IVF786416 JFB786414:JFB786416 JOX786414:JOX786416 JYT786414:JYT786416 KIP786414:KIP786416 KSL786414:KSL786416 LCH786414:LCH786416 LMD786414:LMD786416 LVZ786414:LVZ786416 MFV786414:MFV786416 MPR786414:MPR786416 MZN786414:MZN786416 NJJ786414:NJJ786416 NTF786414:NTF786416 ODB786414:ODB786416 OMX786414:OMX786416 OWT786414:OWT786416 PGP786414:PGP786416 PQL786414:PQL786416 QAH786414:QAH786416 QKD786414:QKD786416 QTZ786414:QTZ786416 RDV786414:RDV786416 RNR786414:RNR786416 RXN786414:RXN786416 SHJ786414:SHJ786416 SRF786414:SRF786416 TBB786414:TBB786416 TKX786414:TKX786416 TUT786414:TUT786416 UEP786414:UEP786416 UOL786414:UOL786416 UYH786414:UYH786416 VID786414:VID786416 VRZ786414:VRZ786416 WBV786414:WBV786416 WLR786414:WLR786416 WVN786414:WVN786416 I851950:I851952 JB851950:JB851952 SX851950:SX851952 ACT851950:ACT851952 AMP851950:AMP851952 AWL851950:AWL851952 BGH851950:BGH851952 BQD851950:BQD851952 BZZ851950:BZZ851952 CJV851950:CJV851952 CTR851950:CTR851952 DDN851950:DDN851952 DNJ851950:DNJ851952 DXF851950:DXF851952 EHB851950:EHB851952 EQX851950:EQX851952 FAT851950:FAT851952 FKP851950:FKP851952 FUL851950:FUL851952 GEH851950:GEH851952 GOD851950:GOD851952 GXZ851950:GXZ851952 HHV851950:HHV851952 HRR851950:HRR851952 IBN851950:IBN851952 ILJ851950:ILJ851952 IVF851950:IVF851952 JFB851950:JFB851952 JOX851950:JOX851952 JYT851950:JYT851952 KIP851950:KIP851952 KSL851950:KSL851952 LCH851950:LCH851952 LMD851950:LMD851952 LVZ851950:LVZ851952 MFV851950:MFV851952 MPR851950:MPR851952 MZN851950:MZN851952 NJJ851950:NJJ851952 NTF851950:NTF851952 ODB851950:ODB851952 OMX851950:OMX851952 OWT851950:OWT851952 PGP851950:PGP851952 PQL851950:PQL851952 QAH851950:QAH851952 QKD851950:QKD851952 QTZ851950:QTZ851952 RDV851950:RDV851952 RNR851950:RNR851952 RXN851950:RXN851952 SHJ851950:SHJ851952 SRF851950:SRF851952 TBB851950:TBB851952 TKX851950:TKX851952 TUT851950:TUT851952 UEP851950:UEP851952 UOL851950:UOL851952 UYH851950:UYH851952 VID851950:VID851952 VRZ851950:VRZ851952 WBV851950:WBV851952 WLR851950:WLR851952 WVN851950:WVN851952 I917486:I917488 JB917486:JB917488 SX917486:SX917488 ACT917486:ACT917488 AMP917486:AMP917488 AWL917486:AWL917488 BGH917486:BGH917488 BQD917486:BQD917488 BZZ917486:BZZ917488 CJV917486:CJV917488 CTR917486:CTR917488 DDN917486:DDN917488 DNJ917486:DNJ917488 DXF917486:DXF917488 EHB917486:EHB917488 EQX917486:EQX917488 FAT917486:FAT917488 FKP917486:FKP917488 FUL917486:FUL917488 GEH917486:GEH917488 GOD917486:GOD917488 GXZ917486:GXZ917488 HHV917486:HHV917488 HRR917486:HRR917488 IBN917486:IBN917488 ILJ917486:ILJ917488 IVF917486:IVF917488 JFB917486:JFB917488 JOX917486:JOX917488 JYT917486:JYT917488 KIP917486:KIP917488 KSL917486:KSL917488 LCH917486:LCH917488 LMD917486:LMD917488 LVZ917486:LVZ917488 MFV917486:MFV917488 MPR917486:MPR917488 MZN917486:MZN917488 NJJ917486:NJJ917488 NTF917486:NTF917488 ODB917486:ODB917488 OMX917486:OMX917488 OWT917486:OWT917488 PGP917486:PGP917488 PQL917486:PQL917488 QAH917486:QAH917488 QKD917486:QKD917488 QTZ917486:QTZ917488 RDV917486:RDV917488 RNR917486:RNR917488 RXN917486:RXN917488 SHJ917486:SHJ917488 SRF917486:SRF917488 TBB917486:TBB917488 TKX917486:TKX917488 TUT917486:TUT917488 UEP917486:UEP917488 UOL917486:UOL917488 UYH917486:UYH917488 VID917486:VID917488 VRZ917486:VRZ917488 WBV917486:WBV917488 WLR917486:WLR917488 WVN917486:WVN917488 I983022:I983024 JB983022:JB983024 SX983022:SX983024 ACT983022:ACT983024 AMP983022:AMP983024 AWL983022:AWL983024 BGH983022:BGH983024 BQD983022:BQD983024 BZZ983022:BZZ983024 CJV983022:CJV983024 CTR983022:CTR983024 DDN983022:DDN983024 DNJ983022:DNJ983024 DXF983022:DXF983024 EHB983022:EHB983024 EQX983022:EQX983024 FAT983022:FAT983024 FKP983022:FKP983024 FUL983022:FUL983024 GEH983022:GEH983024 GOD983022:GOD983024 GXZ983022:GXZ983024 HHV983022:HHV983024 HRR983022:HRR983024 IBN983022:IBN983024 ILJ983022:ILJ983024 IVF983022:IVF983024 JFB983022:JFB983024 JOX983022:JOX983024 JYT983022:JYT983024 KIP983022:KIP983024 KSL983022:KSL983024 LCH983022:LCH983024 LMD983022:LMD983024 LVZ983022:LVZ983024 MFV983022:MFV983024 MPR983022:MPR983024 MZN983022:MZN983024 NJJ983022:NJJ983024 NTF983022:NTF983024 ODB983022:ODB983024 OMX983022:OMX983024 OWT983022:OWT983024 PGP983022:PGP983024 PQL983022:PQL983024 QAH983022:QAH983024 QKD983022:QKD983024 QTZ983022:QTZ983024 RDV983022:RDV983024 RNR983022:RNR983024 RXN983022:RXN983024 SHJ983022:SHJ983024 SRF983022:SRF983024 TBB983022:TBB983024 TKX983022:TKX983024 TUT983022:TUT983024 UEP983022:UEP983024 UOL983022:UOL983024 UYH983022:UYH983024 VID983022:VID983024 VRZ983022:VRZ983024 WBV983022:WBV983024 WLR983022:WLR983024">
      <formula1>AND(SUM(I65484:I65498,I65506:I65520)&lt;=1,SUM(I65484:I65498,I65506:I65520)&gt;=0)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IU19:IX19 SQ19:ST19 ACM19:ACP19 AMI19:AML19 AWE19:AWH19 BGA19:BGD19 BPW19:BPZ19 BZS19:BZV19 CJO19:CJR19 CTK19:CTN19 DDG19:DDJ19 DNC19:DNF19 DWY19:DXB19 EGU19:EGX19 EQQ19:EQT19 FAM19:FAP19 FKI19:FKL19 FUE19:FUH19 GEA19:GED19 GNW19:GNZ19 GXS19:GXV19 HHO19:HHR19 HRK19:HRN19 IBG19:IBJ19 ILC19:ILF19 IUY19:IVB19 JEU19:JEX19 JOQ19:JOT19 JYM19:JYP19 KII19:KIL19 KSE19:KSH19 LCA19:LCD19 LLW19:LLZ19 LVS19:LVV19 MFO19:MFR19 MPK19:MPN19 MZG19:MZJ19 NJC19:NJF19 NSY19:NTB19 OCU19:OCX19 OMQ19:OMT19 OWM19:OWP19 PGI19:PGL19 PQE19:PQH19 QAA19:QAD19 QJW19:QJZ19 QTS19:QTV19 RDO19:RDR19 RNK19:RNN19 RXG19:RXJ19 SHC19:SHF19 SQY19:SRB19 TAU19:TAX19 TKQ19:TKT19 TUM19:TUP19 UEI19:UEL19 UOE19:UOH19 UYA19:UYD19 VHW19:VHZ19 VRS19:VRV19 WBO19:WBR19 WLK19:WLN19 WVG19:WVJ19">
      <formula1>AND((LEN(IU19) &gt;3),(COUNTA(#REF!)&gt;=2),(#REF!*100=100))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IU18:IX18 SQ18:ST18 ACM18:ACP18 AMI18:AML18 AWE18:AWH18 BGA18:BGD18 BPW18:BPZ18 BZS18:BZV18 CJO18:CJR18 CTK18:CTN18 DDG18:DDJ18 DNC18:DNF18 DWY18:DXB18 EGU18:EGX18 EQQ18:EQT18 FAM18:FAP18 FKI18:FKL18 FUE18:FUH18 GEA18:GED18 GNW18:GNZ18 GXS18:GXV18 HHO18:HHR18 HRK18:HRN18 IBG18:IBJ18 ILC18:ILF18 IUY18:IVB18 JEU18:JEX18 JOQ18:JOT18 JYM18:JYP18 KII18:KIL18 KSE18:KSH18 LCA18:LCD18 LLW18:LLZ18 LVS18:LVV18 MFO18:MFR18 MPK18:MPN18 MZG18:MZJ18 NJC18:NJF18 NSY18:NTB18 OCU18:OCX18 OMQ18:OMT18 OWM18:OWP18 PGI18:PGL18 PQE18:PQH18 QAA18:QAD18 QJW18:QJZ18 QTS18:QTV18 RDO18:RDR18 RNK18:RNN18 RXG18:RXJ18 SHC18:SHF18 SQY18:SRB18 TAU18:TAX18 TKQ18:TKT18 TUM18:TUP18 UEI18:UEL18 UOE18:UOH18 UYA18:UYD18 VHW18:VHZ18 VRS18:VRV18 WBO18:WBR18 WLK18:WLN18 WVG18:WVJ18">
      <formula1>AND((LEN(IU18) &gt;3),(COUNTA(#REF!)&gt;=2),(#REF!*100=100))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IU17:IX17 SQ17:ST17 ACM17:ACP17 AMI17:AML17 AWE17:AWH17 BGA17:BGD17 BPW17:BPZ17 BZS17:BZV17 CJO17:CJR17 CTK17:CTN17 DDG17:DDJ17 DNC17:DNF17 DWY17:DXB17 EGU17:EGX17 EQQ17:EQT17 FAM17:FAP17 FKI17:FKL17 FUE17:FUH17 GEA17:GED17 GNW17:GNZ17 GXS17:GXV17 HHO17:HHR17 HRK17:HRN17 IBG17:IBJ17 ILC17:ILF17 IUY17:IVB17 JEU17:JEX17 JOQ17:JOT17 JYM17:JYP17 KII17:KIL17 KSE17:KSH17 LCA17:LCD17 LLW17:LLZ17 LVS17:LVV17 MFO17:MFR17 MPK17:MPN17 MZG17:MZJ17 NJC17:NJF17 NSY17:NTB17 OCU17:OCX17 OMQ17:OMT17 OWM17:OWP17 PGI17:PGL17 PQE17:PQH17 QAA17:QAD17 QJW17:QJZ17 QTS17:QTV17 RDO17:RDR17 RNK17:RNN17 RXG17:RXJ17 SHC17:SHF17 SQY17:SRB17 TAU17:TAX17 TKQ17:TKT17 TUM17:TUP17 UEI17:UEL17 UOE17:UOH17 UYA17:UYD17 VHW17:VHZ17 VRS17:VRV17 WBO17:WBR17 WLK17:WLN17 WVG17:WVJ17">
      <formula1>AND((LEN(IU17) &gt;3),(COUNTA(#REF!)&gt;=2),(#REF!*100=100))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5:WVJ10 WLK5:WLN10 WBO5:WBR10 VRS5:VRV10 VHW5:VHZ10 UYA5:UYD10 UOE5:UOH10 UEI5:UEL10 TUM5:TUP10 TKQ5:TKT10 TAU5:TAX10 SQY5:SRB10 SHC5:SHF10 RXG5:RXJ10 RNK5:RNN10 RDO5:RDR10 QTS5:QTV10 QJW5:QJZ10 QAA5:QAD10 PQE5:PQH10 PGI5:PGL10 OWM5:OWP10 OMQ5:OMT10 OCU5:OCX10 NSY5:NTB10 NJC5:NJF10 MZG5:MZJ10 MPK5:MPN10 MFO5:MFR10 LVS5:LVV10 LLW5:LLZ10 LCA5:LCD10 KSE5:KSH10 KII5:KIL10 JYM5:JYP10 JOQ5:JOT10 JEU5:JEX10 IUY5:IVB10 ILC5:ILF10 IBG5:IBJ10 HRK5:HRN10 HHO5:HHR10 GXS5:GXV10 GNW5:GNZ10 GEA5:GED10 FUE5:FUH10 FKI5:FKL10 FAM5:FAP10 EQQ5:EQT10 EGU5:EGX10 DWY5:DXB10 DNC5:DNF10 DDG5:DDJ10 CTK5:CTN10 CJO5:CJR10 BZS5:BZV10 BPW5:BPZ10 BGA5:BGD10 AWE5:AWH10 AMI5:AML10 ACM5:ACP10 SQ5:ST10 IU5:IX10">
      <formula1>AND((LEN(IU5) &gt;3),(COUNTA(#REF!)&gt;=2),(#REF!*100=100))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37:WVJ37 WLK37:WLN37 WBO37:WBR37 VRS37:VRV37 VHW37:VHZ37 UYA37:UYD37 UOE37:UOH37 UEI37:UEL37 TUM37:TUP37 TKQ37:TKT37 TAU37:TAX37 SQY37:SRB37 SHC37:SHF37 RXG37:RXJ37 RNK37:RNN37 RDO37:RDR37 QTS37:QTV37 QJW37:QJZ37 QAA37:QAD37 PQE37:PQH37 PGI37:PGL37 OWM37:OWP37 OMQ37:OMT37 OCU37:OCX37 NSY37:NTB37 NJC37:NJF37 MZG37:MZJ37 MPK37:MPN37 MFO37:MFR37 LVS37:LVV37 LLW37:LLZ37 LCA37:LCD37 KSE37:KSH37 KII37:KIL37 JYM37:JYP37 JOQ37:JOT37 JEU37:JEX37 IUY37:IVB37 ILC37:ILF37 IBG37:IBJ37 HRK37:HRN37 HHO37:HHR37 GXS37:GXV37 GNW37:GNZ37 GEA37:GED37 FUE37:FUH37 FKI37:FKL37 FAM37:FAP37 EQQ37:EQT37 EGU37:EGX37 DWY37:DXB37 DNC37:DNF37 DDG37:DDJ37 CTK37:CTN37 CJO37:CJR37 BZS37:BZV37 BPW37:BPZ37 BGA37:BGD37 AWE37:AWH37 AMI37:AML37 ACM37:ACP37 SQ37:ST37 IU37:IX37">
      <formula1>AND((LEN(IU37) &gt;3),(COUNTA(#REF!)&gt;=2),(#REF!*100=100))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34:WVJ36 WLK34:WLN36 WBO34:WBR36 VRS34:VRV36 VHW34:VHZ36 UYA34:UYD36 UOE34:UOH36 UEI34:UEL36 TUM34:TUP36 TKQ34:TKT36 TAU34:TAX36 SQY34:SRB36 SHC34:SHF36 RXG34:RXJ36 RNK34:RNN36 RDO34:RDR36 QTS34:QTV36 QJW34:QJZ36 QAA34:QAD36 PQE34:PQH36 PGI34:PGL36 OWM34:OWP36 OMQ34:OMT36 OCU34:OCX36 NSY34:NTB36 NJC34:NJF36 MZG34:MZJ36 MPK34:MPN36 MFO34:MFR36 LVS34:LVV36 LLW34:LLZ36 LCA34:LCD36 KSE34:KSH36 KII34:KIL36 JYM34:JYP36 JOQ34:JOT36 JEU34:JEX36 IUY34:IVB36 ILC34:ILF36 IBG34:IBJ36 HRK34:HRN36 HHO34:HHR36 GXS34:GXV36 GNW34:GNZ36 GEA34:GED36 FUE34:FUH36 FKI34:FKL36 FAM34:FAP36 EQQ34:EQT36 EGU34:EGX36 DWY34:DXB36 DNC34:DNF36 DDG34:DDJ36 CTK34:CTN36 CJO34:CJR36 BZS34:BZV36 BPW34:BPZ36 BGA34:BGD36 AWE34:AWH36 AMI34:AML36 ACM34:ACP36 SQ34:ST36 IU34:IX36">
      <formula1>AND((LEN(IU34) &gt;3),(COUNTA(#REF!)&gt;=2),(#REF!*100=100))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11:WVJ16 WLK11:WLN16 WBO11:WBR16 VRS11:VRV16 VHW11:VHZ16 UYA11:UYD16 UOE11:UOH16 UEI11:UEL16 TUM11:TUP16 TKQ11:TKT16 TAU11:TAX16 SQY11:SRB16 SHC11:SHF16 RXG11:RXJ16 RNK11:RNN16 RDO11:RDR16 QTS11:QTV16 QJW11:QJZ16 QAA11:QAD16 PQE11:PQH16 PGI11:PGL16 OWM11:OWP16 OMQ11:OMT16 OCU11:OCX16 NSY11:NTB16 NJC11:NJF16 MZG11:MZJ16 MPK11:MPN16 MFO11:MFR16 LVS11:LVV16 LLW11:LLZ16 LCA11:LCD16 KSE11:KSH16 KII11:KIL16 JYM11:JYP16 JOQ11:JOT16 JEU11:JEX16 IUY11:IVB16 ILC11:ILF16 IBG11:IBJ16 HRK11:HRN16 HHO11:HHR16 GXS11:GXV16 GNW11:GNZ16 GEA11:GED16 FUE11:FUH16 FKI11:FKL16 FAM11:FAP16 EQQ11:EQT16 EGU11:EGX16 DWY11:DXB16 DNC11:DNF16 DDG11:DDJ16 CTK11:CTN16 CJO11:CJR16 BZS11:BZV16 BPW11:BPZ16 BGA11:BGD16 AWE11:AWH16 AMI11:AML16 ACM11:ACP16 SQ11:ST16 IU11:IX16 WVG20:WVJ33 WLK20:WLN33 WBO20:WBR33 VRS20:VRV33 VHW20:VHZ33 UYA20:UYD33 UOE20:UOH33 UEI20:UEL33 TUM20:TUP33 TKQ20:TKT33 TAU20:TAX33 SQY20:SRB33 SHC20:SHF33 RXG20:RXJ33 RNK20:RNN33 RDO20:RDR33 QTS20:QTV33 QJW20:QJZ33 QAA20:QAD33 PQE20:PQH33 PGI20:PGL33 OWM20:OWP33 OMQ20:OMT33 OCU20:OCX33 NSY20:NTB33 NJC20:NJF33 MZG20:MZJ33 MPK20:MPN33 MFO20:MFR33 LVS20:LVV33 LLW20:LLZ33 LCA20:LCD33 KSE20:KSH33 KII20:KIL33 JYM20:JYP33 JOQ20:JOT33 JEU20:JEX33 IUY20:IVB33 ILC20:ILF33 IBG20:IBJ33 HRK20:HRN33 HHO20:HHR33 GXS20:GXV33 GNW20:GNZ33 GEA20:GED33 FUE20:FUH33 FKI20:FKL33 FAM20:FAP33 EQQ20:EQT33 EGU20:EGX33 DWY20:DXB33 DNC20:DNF33 DDG20:DDJ33 CTK20:CTN33 CJO20:CJR33 BZS20:BZV33 BPW20:BPZ33 BGA20:BGD33 AWE20:AWH33 AMI20:AML33 ACM20:ACP33 SQ20:ST33 IU20:IX33 IU1:IX4 WVG1:WVJ4 WLK1:WLN4 WBO1:WBR4 VRS1:VRV4 VHW1:VHZ4 UYA1:UYD4 UOE1:UOH4 UEI1:UEL4 TUM1:TUP4 TKQ1:TKT4 TAU1:TAX4 SQY1:SRB4 SHC1:SHF4 RXG1:RXJ4 RNK1:RNN4 RDO1:RDR4 QTS1:QTV4 QJW1:QJZ4 QAA1:QAD4 PQE1:PQH4 PGI1:PGL4 OWM1:OWP4 OMQ1:OMT4 OCU1:OCX4 NSY1:NTB4 NJC1:NJF4 MZG1:MZJ4 MPK1:MPN4 MFO1:MFR4 LVS1:LVV4 LLW1:LLZ4 LCA1:LCD4 KSE1:KSH4 KII1:KIL4 JYM1:JYP4 JOQ1:JOT4 JEU1:JEX4 IUY1:IVB4 ILC1:ILF4 IBG1:IBJ4 HRK1:HRN4 HHO1:HHR4 GXS1:GXV4 GNW1:GNZ4 GEA1:GED4 FUE1:FUH4 FKI1:FKL4 FAM1:FAP4 EQQ1:EQT4 EGU1:EGX4 DWY1:DXB4 DNC1:DNF4 DDG1:DDJ4 CTK1:CTN4 CJO1:CJR4 BZS1:BZV4 BPW1:BPZ4 BGA1:BGD4 AWE1:AWH4 AMI1:AML4 ACM1:ACP4 SQ1:ST4">
      <formula1>AND((LEN(IU1) &gt;3),(COUNTA(#REF!)&gt;=2),(#REF!*100=100))</formula1>
    </dataValidation>
    <dataValidation type="custom" allowBlank="1" showInputMessage="1" showErrorMessage="1" errorTitle="قيمة خاظئة" error="مجموع الأوزان النسبية يجب أن لا يتجاوز ال 100" sqref="JB19 WVN19 WLR19 WBV19 VRZ19 VID19 UYH19 UOL19 UEP19 TUT19 TKX19 TBB19 SRF19 SHJ19 RXN19 RNR19 RDV19 QTZ19 QKD19 QAH19 PQL19 PGP19 OWT19 OMX19 ODB19 NTF19 NJJ19 MZN19 MPR19 MFV19 LVZ19 LMD19 LCH19 KSL19 KIP19 JYT19 JOX19 JFB19 IVF19 ILJ19 IBN19 HRR19 HHV19 GXZ19 GOD19 GEH19 FUL19 FKP19 FAT19 EQX19 EHB19 DXF19 DNJ19 DDN19 CTR19 CJV19 BZZ19 BQD19 BGH19 AWL19 AMP19 ACT19 SX19">
      <formula1>AND(SUM(#REF!,JB1:JB37)&lt;=1,SUM(#REF!,JB1:JB37)&gt;=0)</formula1>
    </dataValidation>
    <dataValidation type="custom" allowBlank="1" showInputMessage="1" showErrorMessage="1" errorTitle="قيمة خاظئة" error="مجموع الأوزان النسبية يجب أن لا يتجاوز ال 100" sqref="JB18 WVN18 WLR18 WBV18 VRZ18 VID18 UYH18 UOL18 UEP18 TUT18 TKX18 TBB18 SRF18 SHJ18 RXN18 RNR18 RDV18 QTZ18 QKD18 QAH18 PQL18 PGP18 OWT18 OMX18 ODB18 NTF18 NJJ18 MZN18 MPR18 MFV18 LVZ18 LMD18 LCH18 KSL18 KIP18 JYT18 JOX18 JFB18 IVF18 ILJ18 IBN18 HRR18 HHV18 GXZ18 GOD18 GEH18 FUL18 FKP18 FAT18 EQX18 EHB18 DXF18 DNJ18 DDN18 CTR18 CJV18 BZZ18 BQD18 BGH18 AWL18 AMP18 ACT18 SX18">
      <formula1>AND(SUM(#REF!,JB1:JB37)&lt;=1,SUM(#REF!,JB1:JB37)&gt;=0)</formula1>
    </dataValidation>
    <dataValidation type="custom" allowBlank="1" showInputMessage="1" showErrorMessage="1" errorTitle="قيمة خاظئة" error="مجموع الأوزان النسبية يجب أن لا يتجاوز ال 100" sqref="JB17 WVN17 WLR17 WBV17 VRZ17 VID17 UYH17 UOL17 UEP17 TUT17 TKX17 TBB17 SRF17 SHJ17 RXN17 RNR17 RDV17 QTZ17 QKD17 QAH17 PQL17 PGP17 OWT17 OMX17 ODB17 NTF17 NJJ17 MZN17 MPR17 MFV17 LVZ17 LMD17 LCH17 KSL17 KIP17 JYT17 JOX17 JFB17 IVF17 ILJ17 IBN17 HRR17 HHV17 GXZ17 GOD17 GEH17 FUL17 FKP17 FAT17 EQX17 EHB17 DXF17 DNJ17 DDN17 CTR17 CJV17 BZZ17 BQD17 BGH17 AWL17 AMP17 ACT17 SX17">
      <formula1>AND(SUM(#REF!,JB1:JB37)&lt;=1,SUM(#REF!,JB1:JB37)&gt;=0)</formula1>
    </dataValidation>
    <dataValidation type="custom" allowBlank="1" showInputMessage="1" showErrorMessage="1" errorTitle="قيمة خاظئة" error="مجموع الأوزان النسبية يجب أن لا يتجاوز ال 100" sqref="JB37 WVN37 WLR37 WBV37 VRZ37 VID37 UYH37 UOL37 UEP37 TUT37 TKX37 TBB37 SRF37 SHJ37 RXN37 RNR37 RDV37 QTZ37 QKD37 QAH37 PQL37 PGP37 OWT37 OMX37 ODB37 NTF37 NJJ37 MZN37 MPR37 MFV37 LVZ37 LMD37 LCH37 KSL37 KIP37 JYT37 JOX37 JFB37 IVF37 ILJ37 IBN37 HRR37 HHV37 GXZ37 GOD37 GEH37 FUL37 FKP37 FAT37 EQX37 EHB37 DXF37 DNJ37 DDN37 CTR37 CJV37 BZZ37 BQD37 BGH37 AWL37 AMP37 ACT37 SX37">
      <formula1>AND(SUM(#REF!,JB1:JB37)&lt;=1,SUM(#REF!,JB1:JB37)&gt;=0)</formula1>
    </dataValidation>
    <dataValidation type="custom" allowBlank="1" showInputMessage="1" showErrorMessage="1" errorTitle="قيمة خاظئة" error="مجموع الأوزان النسبية يجب أن لا يتجاوز ال 100" sqref="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JB1 SX1">
      <formula1>AND(SUM(#REF!,JB1:JB37)&lt;=1,SUM(#REF!,JB1:JB37)&gt;=0)</formula1>
    </dataValidation>
    <dataValidation type="custom" allowBlank="1" showInputMessage="1" showErrorMessage="1" errorTitle="قيمة خاظئة" error="مجموع الأوزان النسبية يجب أن لا يتجاوز ال 100" sqref="ACT2:ACT4 AMP2:AMP4 AWL2:AWL4 BGH2:BGH4 BQD2:BQD4 BZZ2:BZZ4 CJV2:CJV4 CTR2:CTR4 DDN2:DDN4 DNJ2:DNJ4 DXF2:DXF4 EHB2:EHB4 EQX2:EQX4 FAT2:FAT4 FKP2:FKP4 FUL2:FUL4 GEH2:GEH4 GOD2:GOD4 GXZ2:GXZ4 HHV2:HHV4 HRR2:HRR4 IBN2:IBN4 ILJ2:ILJ4 IVF2:IVF4 JFB2:JFB4 JOX2:JOX4 JYT2:JYT4 KIP2:KIP4 KSL2:KSL4 LCH2:LCH4 LMD2:LMD4 LVZ2:LVZ4 MFV2:MFV4 MPR2:MPR4 MZN2:MZN4 NJJ2:NJJ4 NTF2:NTF4 ODB2:ODB4 OMX2:OMX4 OWT2:OWT4 PGP2:PGP4 PQL2:PQL4 QAH2:QAH4 QKD2:QKD4 QTZ2:QTZ4 RDV2:RDV4 RNR2:RNR4 RXN2:RXN4 SHJ2:SHJ4 SRF2:SRF4 TBB2:TBB4 TKX2:TKX4 TUT2:TUT4 UEP2:UEP4 UOL2:UOL4 UYH2:UYH4 VID2:VID4 VRZ2:VRZ4 WBV2:WBV4 WLR2:WLR4 WVN2:WVN4 JB2:JB4 SX2:SX4">
      <formula1>AND(SUM(#REF!,JB2:JB37)&lt;=1,SUM(#REF!,JB2:JB37)&gt;=0)</formula1>
    </dataValidation>
    <dataValidation type="custom" allowBlank="1" showInputMessage="1" showErrorMessage="1" errorTitle="قيمة خاظئة" error="مجموع الأوزان النسبية يجب أن لا يتجاوز ال 100" sqref="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JB5">
      <formula1>AND(SUM(#REF!,JB1:JB37)&lt;=1,SUM(#REF!,JB1:JB37)&gt;=0)</formula1>
    </dataValidation>
    <dataValidation type="custom" allowBlank="1" showInputMessage="1" showErrorMessage="1" errorTitle="قيمة خاظئة" error="مجموع الأوزان النسبية يجب أن لا يتجاوز ال 100" sqref="SX6:SX10 ACT6:ACT10 AMP6:AMP10 AWL6:AWL10 BGH6:BGH10 BQD6:BQD10 BZZ6:BZZ10 CJV6:CJV10 CTR6:CTR10 DDN6:DDN10 DNJ6:DNJ10 DXF6:DXF10 EHB6:EHB10 EQX6:EQX10 FAT6:FAT10 FKP6:FKP10 FUL6:FUL10 GEH6:GEH10 GOD6:GOD10 GXZ6:GXZ10 HHV6:HHV10 HRR6:HRR10 IBN6:IBN10 ILJ6:ILJ10 IVF6:IVF10 JFB6:JFB10 JOX6:JOX10 JYT6:JYT10 KIP6:KIP10 KSL6:KSL10 LCH6:LCH10 LMD6:LMD10 LVZ6:LVZ10 MFV6:MFV10 MPR6:MPR10 MZN6:MZN10 NJJ6:NJJ10 NTF6:NTF10 ODB6:ODB10 OMX6:OMX10 OWT6:OWT10 PGP6:PGP10 PQL6:PQL10 QAH6:QAH10 QKD6:QKD10 QTZ6:QTZ10 RDV6:RDV10 RNR6:RNR10 RXN6:RXN10 SHJ6:SHJ10 SRF6:SRF10 TBB6:TBB10 TKX6:TKX10 TUT6:TUT10 UEP6:UEP10 UOL6:UOL10 UYH6:UYH10 VID6:VID10 VRZ6:VRZ10 WBV6:WBV10 WLR6:WLR10 WVN6:WVN10 JB6:JB10">
      <formula1>AND(SUM(#REF!,JB2:JB37)&lt;=1,SUM(#REF!,JB2:JB37)&gt;=0)</formula1>
    </dataValidation>
    <dataValidation type="custom" allowBlank="1" showInputMessage="1" showErrorMessage="1" errorTitle="قيمة خاظئة" error="مجموع الأوزان النسبية يجب أن لا يتجاوز ال 100" sqref="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JB11">
      <formula1>AND(SUM(#REF!,JB1:JB37)&lt;=1,SUM(#REF!,JB1:JB37)&gt;=0)</formula1>
    </dataValidation>
    <dataValidation type="custom" allowBlank="1" showInputMessage="1" showErrorMessage="1" errorTitle="قيمة خاظئة" error="مجموع الأوزان النسبية يجب أن لا يتجاوز ال 100" sqref="SX12:SX15 ACT12:ACT15 AMP12:AMP15 AWL12:AWL15 BGH12:BGH15 BQD12:BQD15 BZZ12:BZZ15 CJV12:CJV15 CTR12:CTR15 DDN12:DDN15 DNJ12:DNJ15 DXF12:DXF15 EHB12:EHB15 EQX12:EQX15 FAT12:FAT15 FKP12:FKP15 FUL12:FUL15 GEH12:GEH15 GOD12:GOD15 GXZ12:GXZ15 HHV12:HHV15 HRR12:HRR15 IBN12:IBN15 ILJ12:ILJ15 IVF12:IVF15 JFB12:JFB15 JOX12:JOX15 JYT12:JYT15 KIP12:KIP15 KSL12:KSL15 LCH12:LCH15 LMD12:LMD15 LVZ12:LVZ15 MFV12:MFV15 MPR12:MPR15 MZN12:MZN15 NJJ12:NJJ15 NTF12:NTF15 ODB12:ODB15 OMX12:OMX15 OWT12:OWT15 PGP12:PGP15 PQL12:PQL15 QAH12:QAH15 QKD12:QKD15 QTZ12:QTZ15 RDV12:RDV15 RNR12:RNR15 RXN12:RXN15 SHJ12:SHJ15 SRF12:SRF15 TBB12:TBB15 TKX12:TKX15 TUT12:TUT15 UEP12:UEP15 UOL12:UOL15 UYH12:UYH15 VID12:VID15 VRZ12:VRZ15 WBV12:WBV15 WLR12:WLR15 WVN12:WVN15 JB12:JB15">
      <formula1>AND(SUM(#REF!,JB2:JB37)&lt;=1,SUM(#REF!,JB2:JB37)&gt;=0)</formula1>
    </dataValidation>
    <dataValidation type="custom" allowBlank="1" showInputMessage="1" showErrorMessage="1" errorTitle="قيمة خاظئة" error="مجموع الأوزان النسبية يجب أن لا يتجاوز ال 100" sqref="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JB16">
      <formula1>AND(SUM(#REF!,JB7:JB37)&lt;=1,SUM(#REF!,JB7:JB37)&gt;=0)</formula1>
    </dataValidation>
    <dataValidation type="custom" allowBlank="1" showInputMessage="1" showErrorMessage="1" errorTitle="قيمة خاظئة" error="مجموع الأوزان النسبية يجب أن لا يتجاوز ال 100" sqref="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JB20">
      <formula1>AND(SUM(#REF!,JB1:JB37)&lt;=1,SUM(#REF!,JB1:JB37)&gt;=0)</formula1>
    </dataValidation>
    <dataValidation type="custom" allowBlank="1" showInputMessage="1" showErrorMessage="1" errorTitle="قيمة خاظئة" error="مجموع الأوزان النسبية يجب أن لا يتجاوز ال 100" sqref="SX21:SX26 ACT21:ACT26 AMP21:AMP26 AWL21:AWL26 BGH21:BGH26 BQD21:BQD26 BZZ21:BZZ26 CJV21:CJV26 CTR21:CTR26 DDN21:DDN26 DNJ21:DNJ26 DXF21:DXF26 EHB21:EHB26 EQX21:EQX26 FAT21:FAT26 FKP21:FKP26 FUL21:FUL26 GEH21:GEH26 GOD21:GOD26 GXZ21:GXZ26 HHV21:HHV26 HRR21:HRR26 IBN21:IBN26 ILJ21:ILJ26 IVF21:IVF26 JFB21:JFB26 JOX21:JOX26 JYT21:JYT26 KIP21:KIP26 KSL21:KSL26 LCH21:LCH26 LMD21:LMD26 LVZ21:LVZ26 MFV21:MFV26 MPR21:MPR26 MZN21:MZN26 NJJ21:NJJ26 NTF21:NTF26 ODB21:ODB26 OMX21:OMX26 OWT21:OWT26 PGP21:PGP26 PQL21:PQL26 QAH21:QAH26 QKD21:QKD26 QTZ21:QTZ26 RDV21:RDV26 RNR21:RNR26 RXN21:RXN26 SHJ21:SHJ26 SRF21:SRF26 TBB21:TBB26 TKX21:TKX26 TUT21:TUT26 UEP21:UEP26 UOL21:UOL26 UYH21:UYH26 VID21:VID26 VRZ21:VRZ26 WBV21:WBV26 WLR21:WLR26 WVN21:WVN26 JB21:JB26">
      <formula1>AND(SUM(#REF!,JB2:JB37)&lt;=1,SUM(#REF!,JB2:JB37)&gt;=0)</formula1>
    </dataValidation>
    <dataValidation type="custom" allowBlank="1" showInputMessage="1" showErrorMessage="1" errorTitle="قيمة خاظئة" error="مجموع الأوزان النسبية يجب أن لا يتجاوز ال 100" sqref="ACT27:ACT29 AMP27:AMP29 AWL27:AWL29 BGH27:BGH29 BQD27:BQD29 BZZ27:BZZ29 CJV27:CJV29 CTR27:CTR29 DDN27:DDN29 DNJ27:DNJ29 DXF27:DXF29 EHB27:EHB29 EQX27:EQX29 FAT27:FAT29 FKP27:FKP29 FUL27:FUL29 GEH27:GEH29 GOD27:GOD29 GXZ27:GXZ29 HHV27:HHV29 HRR27:HRR29 IBN27:IBN29 ILJ27:ILJ29 IVF27:IVF29 JFB27:JFB29 JOX27:JOX29 JYT27:JYT29 KIP27:KIP29 KSL27:KSL29 LCH27:LCH29 LMD27:LMD29 LVZ27:LVZ29 MFV27:MFV29 MPR27:MPR29 MZN27:MZN29 NJJ27:NJJ29 NTF27:NTF29 ODB27:ODB29 OMX27:OMX29 OWT27:OWT29 PGP27:PGP29 PQL27:PQL29 QAH27:QAH29 QKD27:QKD29 QTZ27:QTZ29 RDV27:RDV29 RNR27:RNR29 RXN27:RXN29 SHJ27:SHJ29 SRF27:SRF29 TBB27:TBB29 TKX27:TKX29 TUT27:TUT29 UEP27:UEP29 UOL27:UOL29 UYH27:UYH29 VID27:VID29 VRZ27:VRZ29 WBV27:WBV29 WLR27:WLR29 WVN27:WVN29 JB27:JB29 SX27:SX29">
      <formula1>AND(SUM(#REF!,JB9:JB37)&lt;=1,SUM(#REF!,JB9:JB37)&gt;=0)</formula1>
    </dataValidation>
    <dataValidation type="custom" allowBlank="1" showInputMessage="1" showErrorMessage="1" errorTitle="قيمة خاظئة" error="مجموع الأوزان النسبية يجب أن لا يتجاوز ال 100" sqref="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JB30">
      <formula1>AND(SUM(#REF!,JB11:JB37)&lt;=1,SUM(#REF!,JB11:JB37)&gt;=0)</formula1>
    </dataValidation>
    <dataValidation type="custom" allowBlank="1" showInputMessage="1" showErrorMessage="1" errorTitle="قيمة خاظئة" error="مجموع الأوزان النسبية يجب أن لا يتجاوز ال 100" sqref="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ormula1>AND(SUM(#REF!,JB1:JB37)&lt;=1,SUM(#REF!,JB1:JB37)&gt;=0)</formula1>
    </dataValidation>
    <dataValidation type="custom" allowBlank="1" showInputMessage="1" showErrorMessage="1" errorTitle="قيمة خاظئة" error="مجموع الأوزان النسبية يجب أن لا يتجاوز ال 100" sqref="JB32:JB33 SX32:SX33 ACT32:ACT33 AMP32:AMP33 AWL32:AWL33 BGH32:BGH33 BQD32:BQD33 BZZ32:BZZ33 CJV32:CJV33 CTR32:CTR33 DDN32:DDN33 DNJ32:DNJ33 DXF32:DXF33 EHB32:EHB33 EQX32:EQX33 FAT32:FAT33 FKP32:FKP33 FUL32:FUL33 GEH32:GEH33 GOD32:GOD33 GXZ32:GXZ33 HHV32:HHV33 HRR32:HRR33 IBN32:IBN33 ILJ32:ILJ33 IVF32:IVF33 JFB32:JFB33 JOX32:JOX33 JYT32:JYT33 KIP32:KIP33 KSL32:KSL33 LCH32:LCH33 LMD32:LMD33 LVZ32:LVZ33 MFV32:MFV33 MPR32:MPR33 MZN32:MZN33 NJJ32:NJJ33 NTF32:NTF33 ODB32:ODB33 OMX32:OMX33 OWT32:OWT33 PGP32:PGP33 PQL32:PQL33 QAH32:QAH33 QKD32:QKD33 QTZ32:QTZ33 RDV32:RDV33 RNR32:RNR33 RXN32:RXN33 SHJ32:SHJ33 SRF32:SRF33 TBB32:TBB33 TKX32:TKX33 TUT32:TUT33 UEP32:UEP33 UOL32:UOL33 UYH32:UYH33 VID32:VID33 VRZ32:VRZ33 WBV32:WBV33 WLR32:WLR33 WVN32:WVN33">
      <formula1>AND(SUM(#REF!,JB1:JB37)&lt;=1,SUM(#REF!,JB1:JB37)&gt;=0)</formula1>
    </dataValidation>
    <dataValidation type="custom" allowBlank="1" showInputMessage="1" showErrorMessage="1" errorTitle="قيمة خاظئة" error="مجموع الأوزان النسبية يجب أن لا يتجاوز ال 100" sqref="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JB34">
      <formula1>AND(SUM(#REF!,JB1:JB37)&lt;=1,SUM(#REF!,JB1:JB37)&gt;=0)</formula1>
    </dataValidation>
    <dataValidation type="custom" allowBlank="1" showInputMessage="1" showErrorMessage="1" errorTitle="قيمة خاظئة" error="مجموع الأوزان النسبية يجب أن لا يتجاوز ال 100" sqref="SX35:SX36 ACT35:ACT36 AMP35:AMP36 AWL35:AWL36 BGH35:BGH36 BQD35:BQD36 BZZ35:BZZ36 CJV35:CJV36 CTR35:CTR36 DDN35:DDN36 DNJ35:DNJ36 DXF35:DXF36 EHB35:EHB36 EQX35:EQX36 FAT35:FAT36 FKP35:FKP36 FUL35:FUL36 GEH35:GEH36 GOD35:GOD36 GXZ35:GXZ36 HHV35:HHV36 HRR35:HRR36 IBN35:IBN36 ILJ35:ILJ36 IVF35:IVF36 JFB35:JFB36 JOX35:JOX36 JYT35:JYT36 KIP35:KIP36 KSL35:KSL36 LCH35:LCH36 LMD35:LMD36 LVZ35:LVZ36 MFV35:MFV36 MPR35:MPR36 MZN35:MZN36 NJJ35:NJJ36 NTF35:NTF36 ODB35:ODB36 OMX35:OMX36 OWT35:OWT36 PGP35:PGP36 PQL35:PQL36 QAH35:QAH36 QKD35:QKD36 QTZ35:QTZ36 RDV35:RDV36 RNR35:RNR36 RXN35:RXN36 SHJ35:SHJ36 SRF35:SRF36 TBB35:TBB36 TKX35:TKX36 TUT35:TUT36 UEP35:UEP36 UOL35:UOL36 UYH35:UYH36 VID35:VID36 VRZ35:VRZ36 WBV35:WBV36 WLR35:WLR36 WVN35:WVN36 JB35:JB36">
      <formula1>AND(SUM(#REF!,JB2:JB37)&lt;=1,SUM(#REF!,JB2:JB37)&gt;=0)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
  <sheetViews>
    <sheetView rightToLeft="1" tabSelected="1" workbookViewId="0">
      <selection activeCell="L55" sqref="L55:R56"/>
    </sheetView>
  </sheetViews>
  <sheetFormatPr defaultRowHeight="14.25" x14ac:dyDescent="0.2"/>
  <sheetData>
    <row r="1" spans="1:18" ht="15" thickTop="1" x14ac:dyDescent="0.2">
      <c r="A1" s="382" t="s">
        <v>215</v>
      </c>
      <c r="B1" s="383"/>
      <c r="C1" s="383"/>
      <c r="D1" s="383"/>
      <c r="E1" s="383"/>
      <c r="F1" s="383"/>
      <c r="G1" s="383"/>
      <c r="H1" s="383"/>
      <c r="I1" s="383"/>
      <c r="J1" s="383"/>
      <c r="K1" s="383"/>
      <c r="L1" s="383"/>
      <c r="M1" s="383"/>
      <c r="N1" s="383"/>
      <c r="O1" s="383"/>
      <c r="P1" s="383"/>
      <c r="Q1" s="383"/>
      <c r="R1" s="384"/>
    </row>
    <row r="2" spans="1:18" ht="15" thickBot="1" x14ac:dyDescent="0.25">
      <c r="A2" s="385"/>
      <c r="B2" s="386"/>
      <c r="C2" s="386"/>
      <c r="D2" s="386"/>
      <c r="E2" s="386"/>
      <c r="F2" s="386"/>
      <c r="G2" s="386"/>
      <c r="H2" s="386"/>
      <c r="I2" s="386"/>
      <c r="J2" s="386"/>
      <c r="K2" s="386"/>
      <c r="L2" s="386"/>
      <c r="M2" s="386"/>
      <c r="N2" s="386"/>
      <c r="O2" s="386"/>
      <c r="P2" s="386"/>
      <c r="Q2" s="386"/>
      <c r="R2" s="387"/>
    </row>
    <row r="3" spans="1:18" ht="15.75" thickTop="1" x14ac:dyDescent="0.2">
      <c r="A3" s="425" t="s">
        <v>168</v>
      </c>
      <c r="B3" s="426"/>
      <c r="C3" s="426"/>
      <c r="D3" s="427" t="s">
        <v>216</v>
      </c>
      <c r="E3" s="427"/>
      <c r="F3" s="427"/>
      <c r="G3" s="428"/>
      <c r="H3" s="428"/>
      <c r="I3" s="428"/>
      <c r="J3" s="31" t="s">
        <v>171</v>
      </c>
      <c r="K3" s="37"/>
      <c r="L3" s="429"/>
      <c r="M3" s="429"/>
      <c r="N3" s="429"/>
      <c r="O3" s="429"/>
      <c r="P3" s="429"/>
      <c r="Q3" s="429"/>
      <c r="R3" s="430"/>
    </row>
    <row r="4" spans="1:18" ht="15" x14ac:dyDescent="0.2">
      <c r="A4" s="425"/>
      <c r="B4" s="426"/>
      <c r="C4" s="426"/>
      <c r="D4" s="427"/>
      <c r="E4" s="427"/>
      <c r="F4" s="427"/>
      <c r="G4" s="428"/>
      <c r="H4" s="428"/>
      <c r="I4" s="428"/>
      <c r="J4" s="37"/>
      <c r="K4" s="37"/>
      <c r="L4" s="431"/>
      <c r="M4" s="431"/>
      <c r="N4" s="431"/>
      <c r="O4" s="431"/>
      <c r="P4" s="431"/>
      <c r="Q4" s="431"/>
      <c r="R4" s="432"/>
    </row>
    <row r="5" spans="1:18" x14ac:dyDescent="0.2">
      <c r="A5" s="425" t="s">
        <v>169</v>
      </c>
      <c r="B5" s="426"/>
      <c r="C5" s="426"/>
      <c r="D5" s="435" t="s">
        <v>216</v>
      </c>
      <c r="E5" s="435"/>
      <c r="F5" s="435"/>
      <c r="G5" s="428"/>
      <c r="H5" s="428"/>
      <c r="I5" s="428"/>
      <c r="J5" s="433" t="s">
        <v>209</v>
      </c>
      <c r="K5" s="433"/>
      <c r="L5" s="433"/>
      <c r="M5" s="433" t="str">
        <f>IF('الجزء الأول_المعلومات العامة'!L6=0,(IF('الجزء الأول_المعلومات العامة'!P6=0,"",'الجزء الأول_المعلومات العامة'!P6)),'الجزء الأول_المعلومات العامة'!L6)</f>
        <v/>
      </c>
      <c r="N5" s="433"/>
      <c r="O5" s="433"/>
      <c r="P5" s="433"/>
      <c r="Q5" s="433"/>
      <c r="R5" s="434"/>
    </row>
    <row r="6" spans="1:18" x14ac:dyDescent="0.2">
      <c r="A6" s="425"/>
      <c r="B6" s="426"/>
      <c r="C6" s="426"/>
      <c r="D6" s="435"/>
      <c r="E6" s="435"/>
      <c r="F6" s="435"/>
      <c r="G6" s="428"/>
      <c r="H6" s="428"/>
      <c r="I6" s="428"/>
      <c r="J6" s="433"/>
      <c r="K6" s="433"/>
      <c r="L6" s="433"/>
      <c r="M6" s="433"/>
      <c r="N6" s="433"/>
      <c r="O6" s="433"/>
      <c r="P6" s="433"/>
      <c r="Q6" s="433"/>
      <c r="R6" s="434"/>
    </row>
    <row r="7" spans="1:18" ht="15" x14ac:dyDescent="0.2">
      <c r="A7" s="425" t="s">
        <v>170</v>
      </c>
      <c r="B7" s="426"/>
      <c r="C7" s="426"/>
      <c r="D7" s="433" t="str">
        <f>IF('الجزء الأول_المعلومات العامة'!D6=0,"",'الجزء الأول_المعلومات العامة'!D6)</f>
        <v/>
      </c>
      <c r="E7" s="433"/>
      <c r="F7" s="433"/>
      <c r="G7" s="433"/>
      <c r="H7" s="433"/>
      <c r="I7" s="433"/>
      <c r="J7" s="31"/>
      <c r="K7" s="31"/>
      <c r="L7" s="31"/>
      <c r="M7" s="31"/>
      <c r="N7" s="37"/>
      <c r="O7" s="31"/>
      <c r="P7" s="433"/>
      <c r="Q7" s="433"/>
      <c r="R7" s="434"/>
    </row>
    <row r="8" spans="1:18" ht="15" x14ac:dyDescent="0.2">
      <c r="A8" s="425"/>
      <c r="B8" s="426"/>
      <c r="C8" s="426"/>
      <c r="D8" s="433"/>
      <c r="E8" s="433"/>
      <c r="F8" s="433"/>
      <c r="G8" s="433"/>
      <c r="H8" s="433"/>
      <c r="I8" s="433"/>
      <c r="J8" s="31"/>
      <c r="K8" s="31"/>
      <c r="L8" s="31"/>
      <c r="M8" s="31"/>
      <c r="N8" s="31"/>
      <c r="O8" s="31"/>
      <c r="P8" s="433"/>
      <c r="Q8" s="433"/>
      <c r="R8" s="434"/>
    </row>
    <row r="9" spans="1:18" ht="15" x14ac:dyDescent="0.2">
      <c r="A9" s="32" t="s">
        <v>179</v>
      </c>
      <c r="B9" s="31"/>
      <c r="C9" s="31"/>
      <c r="D9" s="31"/>
      <c r="E9" s="31"/>
      <c r="F9" s="31"/>
      <c r="G9" s="31"/>
      <c r="H9" s="31"/>
      <c r="I9" s="31"/>
      <c r="J9" s="31"/>
      <c r="K9" s="31"/>
      <c r="L9" s="31"/>
      <c r="M9" s="31"/>
      <c r="N9" s="31"/>
      <c r="O9" s="31"/>
      <c r="P9" s="31"/>
      <c r="Q9" s="31"/>
      <c r="R9" s="33"/>
    </row>
    <row r="10" spans="1:18" ht="15" x14ac:dyDescent="0.2">
      <c r="A10" s="32" t="s">
        <v>176</v>
      </c>
      <c r="B10" s="31"/>
      <c r="C10" s="31"/>
      <c r="D10" s="31"/>
      <c r="E10" s="31"/>
      <c r="F10" s="31"/>
      <c r="G10" s="31"/>
      <c r="H10" s="31"/>
      <c r="I10" s="31"/>
      <c r="J10" s="31"/>
      <c r="K10" s="31"/>
      <c r="L10" s="31"/>
      <c r="M10" s="31"/>
      <c r="N10" s="31"/>
      <c r="O10" s="31"/>
      <c r="P10" s="31"/>
      <c r="Q10" s="31"/>
      <c r="R10" s="33"/>
    </row>
    <row r="11" spans="1:18" ht="15" x14ac:dyDescent="0.2">
      <c r="A11" s="32">
        <v>-1</v>
      </c>
      <c r="B11" s="431"/>
      <c r="C11" s="431"/>
      <c r="D11" s="431"/>
      <c r="E11" s="431"/>
      <c r="F11" s="431"/>
      <c r="G11" s="431"/>
      <c r="H11" s="431"/>
      <c r="I11" s="431"/>
      <c r="J11" s="431"/>
      <c r="K11" s="431"/>
      <c r="L11" s="431"/>
      <c r="M11" s="431"/>
      <c r="N11" s="431"/>
      <c r="O11" s="431"/>
      <c r="P11" s="431"/>
      <c r="Q11" s="431"/>
      <c r="R11" s="432"/>
    </row>
    <row r="12" spans="1:18" ht="15" x14ac:dyDescent="0.2">
      <c r="A12" s="32">
        <v>-2</v>
      </c>
      <c r="B12" s="431"/>
      <c r="C12" s="431"/>
      <c r="D12" s="431"/>
      <c r="E12" s="431"/>
      <c r="F12" s="431"/>
      <c r="G12" s="431"/>
      <c r="H12" s="431"/>
      <c r="I12" s="431"/>
      <c r="J12" s="431"/>
      <c r="K12" s="431"/>
      <c r="L12" s="431"/>
      <c r="M12" s="431"/>
      <c r="N12" s="431"/>
      <c r="O12" s="431"/>
      <c r="P12" s="431"/>
      <c r="Q12" s="431"/>
      <c r="R12" s="432"/>
    </row>
    <row r="13" spans="1:18" ht="15" x14ac:dyDescent="0.2">
      <c r="A13" s="32">
        <v>-3</v>
      </c>
      <c r="B13" s="431"/>
      <c r="C13" s="431"/>
      <c r="D13" s="431"/>
      <c r="E13" s="431"/>
      <c r="F13" s="431"/>
      <c r="G13" s="431"/>
      <c r="H13" s="431"/>
      <c r="I13" s="431"/>
      <c r="J13" s="431"/>
      <c r="K13" s="431"/>
      <c r="L13" s="431"/>
      <c r="M13" s="431"/>
      <c r="N13" s="431"/>
      <c r="O13" s="431"/>
      <c r="P13" s="431"/>
      <c r="Q13" s="431"/>
      <c r="R13" s="432"/>
    </row>
    <row r="14" spans="1:18" ht="15" x14ac:dyDescent="0.2">
      <c r="A14" s="32"/>
      <c r="B14" s="34"/>
      <c r="C14" s="34"/>
      <c r="D14" s="34"/>
      <c r="E14" s="34"/>
      <c r="F14" s="34"/>
      <c r="G14" s="34"/>
      <c r="H14" s="34"/>
      <c r="I14" s="34"/>
      <c r="J14" s="34"/>
      <c r="K14" s="34"/>
      <c r="L14" s="34"/>
      <c r="M14" s="34"/>
      <c r="N14" s="34"/>
      <c r="O14" s="34"/>
      <c r="P14" s="34"/>
      <c r="Q14" s="34"/>
      <c r="R14" s="35"/>
    </row>
    <row r="15" spans="1:18" ht="15" x14ac:dyDescent="0.2">
      <c r="A15" s="32"/>
      <c r="B15" s="34"/>
      <c r="C15" s="34"/>
      <c r="D15" s="34"/>
      <c r="E15" s="34"/>
      <c r="F15" s="34"/>
      <c r="G15" s="34"/>
      <c r="H15" s="34"/>
      <c r="I15" s="34"/>
      <c r="J15" s="34"/>
      <c r="K15" s="34"/>
      <c r="L15" s="34"/>
      <c r="M15" s="34"/>
      <c r="N15" s="34"/>
      <c r="O15" s="34"/>
      <c r="P15" s="34"/>
      <c r="Q15" s="34"/>
      <c r="R15" s="35"/>
    </row>
    <row r="16" spans="1:18" ht="15" x14ac:dyDescent="0.2">
      <c r="A16" s="32" t="s">
        <v>172</v>
      </c>
      <c r="B16" s="31"/>
      <c r="C16" s="31"/>
      <c r="D16" s="31"/>
      <c r="E16" s="31"/>
      <c r="F16" s="31"/>
      <c r="G16" s="31"/>
      <c r="H16" s="31"/>
      <c r="I16" s="31"/>
      <c r="J16" s="31"/>
      <c r="K16" s="31"/>
      <c r="L16" s="31"/>
      <c r="M16" s="31"/>
      <c r="N16" s="31"/>
      <c r="O16" s="31"/>
      <c r="P16" s="31"/>
      <c r="Q16" s="31"/>
      <c r="R16" s="33"/>
    </row>
    <row r="17" spans="1:18" ht="15" x14ac:dyDescent="0.2">
      <c r="A17" s="32">
        <v>-1</v>
      </c>
      <c r="B17" s="431"/>
      <c r="C17" s="431"/>
      <c r="D17" s="431"/>
      <c r="E17" s="431"/>
      <c r="F17" s="431"/>
      <c r="G17" s="431"/>
      <c r="H17" s="431"/>
      <c r="I17" s="431"/>
      <c r="J17" s="431"/>
      <c r="K17" s="431"/>
      <c r="L17" s="431"/>
      <c r="M17" s="431"/>
      <c r="N17" s="431"/>
      <c r="O17" s="431"/>
      <c r="P17" s="431"/>
      <c r="Q17" s="431"/>
      <c r="R17" s="432"/>
    </row>
    <row r="18" spans="1:18" ht="15" x14ac:dyDescent="0.2">
      <c r="A18" s="32">
        <v>-2</v>
      </c>
      <c r="B18" s="431"/>
      <c r="C18" s="431"/>
      <c r="D18" s="431"/>
      <c r="E18" s="431"/>
      <c r="F18" s="431"/>
      <c r="G18" s="431"/>
      <c r="H18" s="431"/>
      <c r="I18" s="431"/>
      <c r="J18" s="431"/>
      <c r="K18" s="431"/>
      <c r="L18" s="431"/>
      <c r="M18" s="431"/>
      <c r="N18" s="431"/>
      <c r="O18" s="431"/>
      <c r="P18" s="431"/>
      <c r="Q18" s="431"/>
      <c r="R18" s="432"/>
    </row>
    <row r="19" spans="1:18" ht="15" x14ac:dyDescent="0.2">
      <c r="A19" s="32">
        <v>-3</v>
      </c>
      <c r="B19" s="431"/>
      <c r="C19" s="431"/>
      <c r="D19" s="431"/>
      <c r="E19" s="431"/>
      <c r="F19" s="431"/>
      <c r="G19" s="431"/>
      <c r="H19" s="431"/>
      <c r="I19" s="431"/>
      <c r="J19" s="431"/>
      <c r="K19" s="431"/>
      <c r="L19" s="431"/>
      <c r="M19" s="431"/>
      <c r="N19" s="431"/>
      <c r="O19" s="431"/>
      <c r="P19" s="431"/>
      <c r="Q19" s="431"/>
      <c r="R19" s="432"/>
    </row>
    <row r="20" spans="1:18" ht="15" x14ac:dyDescent="0.2">
      <c r="A20" s="32"/>
      <c r="B20" s="34"/>
      <c r="C20" s="34"/>
      <c r="D20" s="34"/>
      <c r="E20" s="34"/>
      <c r="F20" s="34"/>
      <c r="G20" s="34"/>
      <c r="H20" s="34"/>
      <c r="I20" s="34"/>
      <c r="J20" s="34"/>
      <c r="K20" s="34"/>
      <c r="L20" s="34"/>
      <c r="M20" s="34"/>
      <c r="N20" s="34"/>
      <c r="O20" s="34"/>
      <c r="P20" s="34"/>
      <c r="Q20" s="34"/>
      <c r="R20" s="35"/>
    </row>
    <row r="21" spans="1:18" ht="15" x14ac:dyDescent="0.2">
      <c r="A21" s="32" t="s">
        <v>173</v>
      </c>
      <c r="B21" s="427"/>
      <c r="C21" s="427"/>
      <c r="D21" s="427"/>
      <c r="E21" s="427"/>
      <c r="F21" s="427"/>
      <c r="G21" s="427"/>
      <c r="H21" s="427"/>
      <c r="I21" s="427"/>
      <c r="J21" s="427"/>
      <c r="K21" s="427"/>
      <c r="L21" s="427"/>
      <c r="M21" s="427"/>
      <c r="N21" s="427"/>
      <c r="O21" s="427"/>
      <c r="P21" s="427"/>
      <c r="Q21" s="427"/>
      <c r="R21" s="436"/>
    </row>
    <row r="22" spans="1:18" ht="15" x14ac:dyDescent="0.2">
      <c r="A22" s="32"/>
      <c r="B22" s="427"/>
      <c r="C22" s="427"/>
      <c r="D22" s="427"/>
      <c r="E22" s="427"/>
      <c r="F22" s="427"/>
      <c r="G22" s="427"/>
      <c r="H22" s="427"/>
      <c r="I22" s="427"/>
      <c r="J22" s="427"/>
      <c r="K22" s="427"/>
      <c r="L22" s="427"/>
      <c r="M22" s="427"/>
      <c r="N22" s="427"/>
      <c r="O22" s="427"/>
      <c r="P22" s="427"/>
      <c r="Q22" s="427"/>
      <c r="R22" s="436"/>
    </row>
    <row r="23" spans="1:18" ht="15" x14ac:dyDescent="0.2">
      <c r="A23" s="425" t="s">
        <v>174</v>
      </c>
      <c r="B23" s="426"/>
      <c r="C23" s="431"/>
      <c r="D23" s="431"/>
      <c r="E23" s="431"/>
      <c r="F23" s="431"/>
      <c r="G23" s="431"/>
      <c r="H23" s="431"/>
      <c r="I23" s="431"/>
      <c r="J23" s="431"/>
      <c r="K23" s="431"/>
      <c r="L23" s="431"/>
      <c r="M23" s="431"/>
      <c r="N23" s="431"/>
      <c r="O23" s="431"/>
      <c r="P23" s="431"/>
      <c r="Q23" s="431"/>
      <c r="R23" s="432"/>
    </row>
    <row r="24" spans="1:18" ht="15" x14ac:dyDescent="0.2">
      <c r="A24" s="32"/>
      <c r="B24" s="31"/>
      <c r="C24" s="31"/>
      <c r="D24" s="31"/>
      <c r="E24" s="31"/>
      <c r="F24" s="31"/>
      <c r="G24" s="31"/>
      <c r="H24" s="31"/>
      <c r="I24" s="31" t="s">
        <v>175</v>
      </c>
      <c r="J24" s="31"/>
      <c r="K24" s="31"/>
      <c r="L24" s="31"/>
      <c r="M24" s="31"/>
      <c r="N24" s="31"/>
      <c r="O24" s="31"/>
      <c r="P24" s="31"/>
      <c r="Q24" s="31"/>
      <c r="R24" s="33"/>
    </row>
    <row r="25" spans="1:18" ht="15.75" thickBot="1" x14ac:dyDescent="0.25">
      <c r="A25" s="38" t="s">
        <v>177</v>
      </c>
      <c r="B25" s="39"/>
      <c r="C25" s="39"/>
      <c r="D25" s="437"/>
      <c r="E25" s="437"/>
      <c r="F25" s="437"/>
      <c r="G25" s="437"/>
      <c r="H25" s="437"/>
      <c r="I25" s="437"/>
      <c r="J25" s="437"/>
      <c r="K25" s="437"/>
      <c r="L25" s="437"/>
      <c r="M25" s="437"/>
      <c r="N25" s="437"/>
      <c r="O25" s="437"/>
      <c r="P25" s="437"/>
      <c r="Q25" s="437"/>
      <c r="R25" s="438"/>
    </row>
    <row r="26" spans="1:18" ht="15.75" thickTop="1" thickBot="1" x14ac:dyDescent="0.25"/>
    <row r="27" spans="1:18" ht="15" thickTop="1" x14ac:dyDescent="0.2">
      <c r="A27" s="382" t="s">
        <v>217</v>
      </c>
      <c r="B27" s="383"/>
      <c r="C27" s="383"/>
      <c r="D27" s="383"/>
      <c r="E27" s="383"/>
      <c r="F27" s="383"/>
      <c r="G27" s="383"/>
      <c r="H27" s="383"/>
      <c r="I27" s="383"/>
      <c r="J27" s="383"/>
      <c r="K27" s="383"/>
      <c r="L27" s="383"/>
      <c r="M27" s="383"/>
      <c r="N27" s="383"/>
      <c r="O27" s="383"/>
      <c r="P27" s="383"/>
      <c r="Q27" s="383"/>
      <c r="R27" s="384"/>
    </row>
    <row r="28" spans="1:18" ht="15" thickBot="1" x14ac:dyDescent="0.25">
      <c r="A28" s="385"/>
      <c r="B28" s="386"/>
      <c r="C28" s="386"/>
      <c r="D28" s="386"/>
      <c r="E28" s="386"/>
      <c r="F28" s="386"/>
      <c r="G28" s="386"/>
      <c r="H28" s="386"/>
      <c r="I28" s="386"/>
      <c r="J28" s="386"/>
      <c r="K28" s="386"/>
      <c r="L28" s="386"/>
      <c r="M28" s="386"/>
      <c r="N28" s="386"/>
      <c r="O28" s="386"/>
      <c r="P28" s="386"/>
      <c r="Q28" s="386"/>
      <c r="R28" s="387"/>
    </row>
    <row r="29" spans="1:18" ht="15.75" thickTop="1" x14ac:dyDescent="0.2">
      <c r="A29" s="425" t="s">
        <v>168</v>
      </c>
      <c r="B29" s="426"/>
      <c r="C29" s="426"/>
      <c r="D29" s="427" t="s">
        <v>216</v>
      </c>
      <c r="E29" s="427"/>
      <c r="F29" s="427"/>
      <c r="G29" s="428"/>
      <c r="H29" s="428"/>
      <c r="I29" s="428"/>
      <c r="J29" s="31" t="s">
        <v>171</v>
      </c>
      <c r="K29" s="37"/>
      <c r="L29" s="429"/>
      <c r="M29" s="429"/>
      <c r="N29" s="429"/>
      <c r="O29" s="429"/>
      <c r="P29" s="429"/>
      <c r="Q29" s="429"/>
      <c r="R29" s="430"/>
    </row>
    <row r="30" spans="1:18" ht="15" x14ac:dyDescent="0.2">
      <c r="A30" s="425"/>
      <c r="B30" s="426"/>
      <c r="C30" s="426"/>
      <c r="D30" s="427"/>
      <c r="E30" s="427"/>
      <c r="F30" s="427"/>
      <c r="G30" s="428"/>
      <c r="H30" s="428"/>
      <c r="I30" s="428"/>
      <c r="J30" s="37"/>
      <c r="K30" s="37"/>
      <c r="L30" s="431"/>
      <c r="M30" s="431"/>
      <c r="N30" s="431"/>
      <c r="O30" s="431"/>
      <c r="P30" s="431"/>
      <c r="Q30" s="431"/>
      <c r="R30" s="432"/>
    </row>
    <row r="31" spans="1:18" x14ac:dyDescent="0.2">
      <c r="A31" s="425" t="s">
        <v>169</v>
      </c>
      <c r="B31" s="426"/>
      <c r="C31" s="426"/>
      <c r="D31" s="435" t="s">
        <v>216</v>
      </c>
      <c r="E31" s="435"/>
      <c r="F31" s="435"/>
      <c r="G31" s="428"/>
      <c r="H31" s="428"/>
      <c r="I31" s="428"/>
      <c r="J31" s="433" t="s">
        <v>209</v>
      </c>
      <c r="K31" s="433"/>
      <c r="L31" s="433"/>
      <c r="M31" s="433" t="str">
        <f>IF('الجزء الأول_المعلومات العامة'!L6=0,(IF('الجزء الأول_المعلومات العامة'!P6=0,"",'الجزء الأول_المعلومات العامة'!P6)),'الجزء الأول_المعلومات العامة'!L6)</f>
        <v/>
      </c>
      <c r="N31" s="433"/>
      <c r="O31" s="433"/>
      <c r="P31" s="433"/>
      <c r="Q31" s="433"/>
      <c r="R31" s="434"/>
    </row>
    <row r="32" spans="1:18" x14ac:dyDescent="0.2">
      <c r="A32" s="425"/>
      <c r="B32" s="426"/>
      <c r="C32" s="426"/>
      <c r="D32" s="435"/>
      <c r="E32" s="435"/>
      <c r="F32" s="435"/>
      <c r="G32" s="428"/>
      <c r="H32" s="428"/>
      <c r="I32" s="428"/>
      <c r="J32" s="433"/>
      <c r="K32" s="433"/>
      <c r="L32" s="433"/>
      <c r="M32" s="433"/>
      <c r="N32" s="433"/>
      <c r="O32" s="433"/>
      <c r="P32" s="433"/>
      <c r="Q32" s="433"/>
      <c r="R32" s="434"/>
    </row>
    <row r="33" spans="1:18" ht="15" x14ac:dyDescent="0.2">
      <c r="A33" s="425" t="s">
        <v>170</v>
      </c>
      <c r="B33" s="426"/>
      <c r="C33" s="426"/>
      <c r="D33" s="433" t="str">
        <f>IF('الجزء الأول_المعلومات العامة'!D6=0,"",'الجزء الأول_المعلومات العامة'!D6)</f>
        <v/>
      </c>
      <c r="E33" s="433"/>
      <c r="F33" s="433"/>
      <c r="G33" s="433"/>
      <c r="H33" s="433"/>
      <c r="I33" s="433"/>
      <c r="J33" s="31"/>
      <c r="K33" s="31"/>
      <c r="L33" s="31"/>
      <c r="M33" s="31"/>
      <c r="N33" s="37"/>
      <c r="O33" s="31"/>
      <c r="P33" s="433"/>
      <c r="Q33" s="433"/>
      <c r="R33" s="434"/>
    </row>
    <row r="34" spans="1:18" ht="15" x14ac:dyDescent="0.2">
      <c r="A34" s="425"/>
      <c r="B34" s="426"/>
      <c r="C34" s="426"/>
      <c r="D34" s="433"/>
      <c r="E34" s="433"/>
      <c r="F34" s="433"/>
      <c r="G34" s="433"/>
      <c r="H34" s="433"/>
      <c r="I34" s="433"/>
      <c r="J34" s="31"/>
      <c r="K34" s="31"/>
      <c r="L34" s="31"/>
      <c r="M34" s="31"/>
      <c r="N34" s="31"/>
      <c r="O34" s="31"/>
      <c r="P34" s="433"/>
      <c r="Q34" s="433"/>
      <c r="R34" s="434"/>
    </row>
    <row r="35" spans="1:18" ht="15" x14ac:dyDescent="0.2">
      <c r="A35" s="32" t="s">
        <v>179</v>
      </c>
      <c r="B35" s="31"/>
      <c r="C35" s="31"/>
      <c r="D35" s="31"/>
      <c r="E35" s="31"/>
      <c r="F35" s="31"/>
      <c r="G35" s="31"/>
      <c r="H35" s="31"/>
      <c r="I35" s="31"/>
      <c r="J35" s="31"/>
      <c r="K35" s="31"/>
      <c r="L35" s="31"/>
      <c r="M35" s="31"/>
      <c r="N35" s="31"/>
      <c r="O35" s="31"/>
      <c r="P35" s="31"/>
      <c r="Q35" s="31"/>
      <c r="R35" s="33"/>
    </row>
    <row r="36" spans="1:18" ht="15" x14ac:dyDescent="0.2">
      <c r="A36" s="32" t="s">
        <v>176</v>
      </c>
      <c r="B36" s="31"/>
      <c r="C36" s="31"/>
      <c r="D36" s="31"/>
      <c r="E36" s="31"/>
      <c r="F36" s="31"/>
      <c r="G36" s="31"/>
      <c r="H36" s="31"/>
      <c r="I36" s="31"/>
      <c r="J36" s="31"/>
      <c r="K36" s="31"/>
      <c r="L36" s="31"/>
      <c r="M36" s="31"/>
      <c r="N36" s="31"/>
      <c r="O36" s="31"/>
      <c r="P36" s="31"/>
      <c r="Q36" s="31"/>
      <c r="R36" s="33"/>
    </row>
    <row r="37" spans="1:18" ht="15" x14ac:dyDescent="0.2">
      <c r="A37" s="32">
        <v>-1</v>
      </c>
      <c r="B37" s="431"/>
      <c r="C37" s="431"/>
      <c r="D37" s="431"/>
      <c r="E37" s="431"/>
      <c r="F37" s="431"/>
      <c r="G37" s="431"/>
      <c r="H37" s="431"/>
      <c r="I37" s="431"/>
      <c r="J37" s="431"/>
      <c r="K37" s="431"/>
      <c r="L37" s="431"/>
      <c r="M37" s="431"/>
      <c r="N37" s="431"/>
      <c r="O37" s="431"/>
      <c r="P37" s="431"/>
      <c r="Q37" s="431"/>
      <c r="R37" s="432"/>
    </row>
    <row r="38" spans="1:18" ht="15" x14ac:dyDescent="0.2">
      <c r="A38" s="32">
        <v>-2</v>
      </c>
      <c r="B38" s="431"/>
      <c r="C38" s="431"/>
      <c r="D38" s="431"/>
      <c r="E38" s="431"/>
      <c r="F38" s="431"/>
      <c r="G38" s="431"/>
      <c r="H38" s="431"/>
      <c r="I38" s="431"/>
      <c r="J38" s="431"/>
      <c r="K38" s="431"/>
      <c r="L38" s="431"/>
      <c r="M38" s="431"/>
      <c r="N38" s="431"/>
      <c r="O38" s="431"/>
      <c r="P38" s="431"/>
      <c r="Q38" s="431"/>
      <c r="R38" s="432"/>
    </row>
    <row r="39" spans="1:18" ht="15" x14ac:dyDescent="0.2">
      <c r="A39" s="32">
        <v>-3</v>
      </c>
      <c r="B39" s="431"/>
      <c r="C39" s="431"/>
      <c r="D39" s="431"/>
      <c r="E39" s="431"/>
      <c r="F39" s="431"/>
      <c r="G39" s="431"/>
      <c r="H39" s="431"/>
      <c r="I39" s="431"/>
      <c r="J39" s="431"/>
      <c r="K39" s="431"/>
      <c r="L39" s="431"/>
      <c r="M39" s="431"/>
      <c r="N39" s="431"/>
      <c r="O39" s="431"/>
      <c r="P39" s="431"/>
      <c r="Q39" s="431"/>
      <c r="R39" s="432"/>
    </row>
    <row r="40" spans="1:18" ht="15" x14ac:dyDescent="0.2">
      <c r="A40" s="32"/>
      <c r="B40" s="34"/>
      <c r="C40" s="34"/>
      <c r="D40" s="34"/>
      <c r="E40" s="34"/>
      <c r="F40" s="34"/>
      <c r="G40" s="34"/>
      <c r="H40" s="34"/>
      <c r="I40" s="34"/>
      <c r="J40" s="34"/>
      <c r="K40" s="34"/>
      <c r="L40" s="34"/>
      <c r="M40" s="34"/>
      <c r="N40" s="34"/>
      <c r="O40" s="34"/>
      <c r="P40" s="34"/>
      <c r="Q40" s="34"/>
      <c r="R40" s="35"/>
    </row>
    <row r="41" spans="1:18" ht="15" x14ac:dyDescent="0.2">
      <c r="A41" s="32"/>
      <c r="B41" s="34"/>
      <c r="C41" s="34"/>
      <c r="D41" s="34"/>
      <c r="E41" s="34"/>
      <c r="F41" s="34"/>
      <c r="G41" s="34"/>
      <c r="H41" s="34"/>
      <c r="I41" s="34"/>
      <c r="J41" s="34"/>
      <c r="K41" s="34"/>
      <c r="L41" s="34"/>
      <c r="M41" s="34"/>
      <c r="N41" s="34"/>
      <c r="O41" s="34"/>
      <c r="P41" s="34"/>
      <c r="Q41" s="34"/>
      <c r="R41" s="35"/>
    </row>
    <row r="42" spans="1:18" ht="15" x14ac:dyDescent="0.2">
      <c r="A42" s="32" t="s">
        <v>172</v>
      </c>
      <c r="B42" s="31"/>
      <c r="C42" s="31"/>
      <c r="D42" s="31"/>
      <c r="E42" s="31"/>
      <c r="F42" s="31"/>
      <c r="G42" s="31"/>
      <c r="H42" s="31"/>
      <c r="I42" s="31"/>
      <c r="J42" s="31"/>
      <c r="K42" s="31"/>
      <c r="L42" s="31"/>
      <c r="M42" s="31"/>
      <c r="N42" s="31"/>
      <c r="O42" s="31"/>
      <c r="P42" s="31"/>
      <c r="Q42" s="31"/>
      <c r="R42" s="33"/>
    </row>
    <row r="43" spans="1:18" ht="15" x14ac:dyDescent="0.2">
      <c r="A43" s="32">
        <v>-1</v>
      </c>
      <c r="B43" s="431"/>
      <c r="C43" s="431"/>
      <c r="D43" s="431"/>
      <c r="E43" s="431"/>
      <c r="F43" s="431"/>
      <c r="G43" s="431"/>
      <c r="H43" s="431"/>
      <c r="I43" s="431"/>
      <c r="J43" s="431"/>
      <c r="K43" s="431"/>
      <c r="L43" s="431"/>
      <c r="M43" s="431"/>
      <c r="N43" s="431"/>
      <c r="O43" s="431"/>
      <c r="P43" s="431"/>
      <c r="Q43" s="431"/>
      <c r="R43" s="432"/>
    </row>
    <row r="44" spans="1:18" ht="15" x14ac:dyDescent="0.2">
      <c r="A44" s="32">
        <v>-2</v>
      </c>
      <c r="B44" s="431"/>
      <c r="C44" s="431"/>
      <c r="D44" s="431"/>
      <c r="E44" s="431"/>
      <c r="F44" s="431"/>
      <c r="G44" s="431"/>
      <c r="H44" s="431"/>
      <c r="I44" s="431"/>
      <c r="J44" s="431"/>
      <c r="K44" s="431"/>
      <c r="L44" s="431"/>
      <c r="M44" s="431"/>
      <c r="N44" s="431"/>
      <c r="O44" s="431"/>
      <c r="P44" s="431"/>
      <c r="Q44" s="431"/>
      <c r="R44" s="432"/>
    </row>
    <row r="45" spans="1:18" ht="15" x14ac:dyDescent="0.2">
      <c r="A45" s="32">
        <v>-3</v>
      </c>
      <c r="B45" s="431"/>
      <c r="C45" s="431"/>
      <c r="D45" s="431"/>
      <c r="E45" s="431"/>
      <c r="F45" s="431"/>
      <c r="G45" s="431"/>
      <c r="H45" s="431"/>
      <c r="I45" s="431"/>
      <c r="J45" s="431"/>
      <c r="K45" s="431"/>
      <c r="L45" s="431"/>
      <c r="M45" s="431"/>
      <c r="N45" s="431"/>
      <c r="O45" s="431"/>
      <c r="P45" s="431"/>
      <c r="Q45" s="431"/>
      <c r="R45" s="432"/>
    </row>
    <row r="46" spans="1:18" ht="15" x14ac:dyDescent="0.2">
      <c r="A46" s="32"/>
      <c r="B46" s="34"/>
      <c r="C46" s="34"/>
      <c r="D46" s="34"/>
      <c r="E46" s="34"/>
      <c r="F46" s="34"/>
      <c r="G46" s="34"/>
      <c r="H46" s="34"/>
      <c r="I46" s="34"/>
      <c r="J46" s="34"/>
      <c r="K46" s="34"/>
      <c r="L46" s="34"/>
      <c r="M46" s="34"/>
      <c r="N46" s="34"/>
      <c r="O46" s="34"/>
      <c r="P46" s="34"/>
      <c r="Q46" s="34"/>
      <c r="R46" s="35"/>
    </row>
    <row r="47" spans="1:18" ht="15" x14ac:dyDescent="0.2">
      <c r="A47" s="32" t="s">
        <v>173</v>
      </c>
      <c r="B47" s="427"/>
      <c r="C47" s="427"/>
      <c r="D47" s="427"/>
      <c r="E47" s="427"/>
      <c r="F47" s="427"/>
      <c r="G47" s="427"/>
      <c r="H47" s="427"/>
      <c r="I47" s="427"/>
      <c r="J47" s="427"/>
      <c r="K47" s="427"/>
      <c r="L47" s="427"/>
      <c r="M47" s="427"/>
      <c r="N47" s="427"/>
      <c r="O47" s="427"/>
      <c r="P47" s="427"/>
      <c r="Q47" s="427"/>
      <c r="R47" s="436"/>
    </row>
    <row r="48" spans="1:18" ht="15" x14ac:dyDescent="0.2">
      <c r="A48" s="32"/>
      <c r="B48" s="427"/>
      <c r="C48" s="427"/>
      <c r="D48" s="427"/>
      <c r="E48" s="427"/>
      <c r="F48" s="427"/>
      <c r="G48" s="427"/>
      <c r="H48" s="427"/>
      <c r="I48" s="427"/>
      <c r="J48" s="427"/>
      <c r="K48" s="427"/>
      <c r="L48" s="427"/>
      <c r="M48" s="427"/>
      <c r="N48" s="427"/>
      <c r="O48" s="427"/>
      <c r="P48" s="427"/>
      <c r="Q48" s="427"/>
      <c r="R48" s="436"/>
    </row>
    <row r="49" spans="1:18" ht="15" x14ac:dyDescent="0.2">
      <c r="A49" s="425" t="s">
        <v>174</v>
      </c>
      <c r="B49" s="426"/>
      <c r="C49" s="431"/>
      <c r="D49" s="431"/>
      <c r="E49" s="431"/>
      <c r="F49" s="431"/>
      <c r="G49" s="431"/>
      <c r="H49" s="431"/>
      <c r="I49" s="431"/>
      <c r="J49" s="431"/>
      <c r="K49" s="431"/>
      <c r="L49" s="431"/>
      <c r="M49" s="431"/>
      <c r="N49" s="431"/>
      <c r="O49" s="431"/>
      <c r="P49" s="431"/>
      <c r="Q49" s="431"/>
      <c r="R49" s="432"/>
    </row>
    <row r="50" spans="1:18" ht="15" x14ac:dyDescent="0.2">
      <c r="A50" s="32"/>
      <c r="B50" s="31"/>
      <c r="C50" s="31"/>
      <c r="D50" s="31"/>
      <c r="E50" s="31"/>
      <c r="F50" s="31"/>
      <c r="G50" s="31"/>
      <c r="H50" s="31"/>
      <c r="I50" s="31" t="s">
        <v>175</v>
      </c>
      <c r="J50" s="31"/>
      <c r="K50" s="31"/>
      <c r="L50" s="31"/>
      <c r="M50" s="31"/>
      <c r="N50" s="31"/>
      <c r="O50" s="31"/>
      <c r="P50" s="31"/>
      <c r="Q50" s="31"/>
      <c r="R50" s="33"/>
    </row>
    <row r="51" spans="1:18" ht="15.75" thickBot="1" x14ac:dyDescent="0.25">
      <c r="A51" s="38" t="s">
        <v>177</v>
      </c>
      <c r="B51" s="39"/>
      <c r="C51" s="39"/>
      <c r="D51" s="437"/>
      <c r="E51" s="437"/>
      <c r="F51" s="437"/>
      <c r="G51" s="437"/>
      <c r="H51" s="437"/>
      <c r="I51" s="437"/>
      <c r="J51" s="437"/>
      <c r="K51" s="437"/>
      <c r="L51" s="437"/>
      <c r="M51" s="437"/>
      <c r="N51" s="437"/>
      <c r="O51" s="437"/>
      <c r="P51" s="437"/>
      <c r="Q51" s="437"/>
      <c r="R51" s="438"/>
    </row>
    <row r="52" spans="1:18" ht="15.75" thickTop="1" thickBot="1" x14ac:dyDescent="0.25"/>
    <row r="53" spans="1:18" ht="15" thickTop="1" x14ac:dyDescent="0.2">
      <c r="A53" s="382" t="s">
        <v>218</v>
      </c>
      <c r="B53" s="383"/>
      <c r="C53" s="383"/>
      <c r="D53" s="383"/>
      <c r="E53" s="383"/>
      <c r="F53" s="383"/>
      <c r="G53" s="383"/>
      <c r="H53" s="383"/>
      <c r="I53" s="383"/>
      <c r="J53" s="383"/>
      <c r="K53" s="383"/>
      <c r="L53" s="383"/>
      <c r="M53" s="383"/>
      <c r="N53" s="383"/>
      <c r="O53" s="383"/>
      <c r="P53" s="383"/>
      <c r="Q53" s="383"/>
      <c r="R53" s="384"/>
    </row>
    <row r="54" spans="1:18" ht="15" thickBot="1" x14ac:dyDescent="0.25">
      <c r="A54" s="385"/>
      <c r="B54" s="386"/>
      <c r="C54" s="386"/>
      <c r="D54" s="386"/>
      <c r="E54" s="386"/>
      <c r="F54" s="386"/>
      <c r="G54" s="386"/>
      <c r="H54" s="386"/>
      <c r="I54" s="386"/>
      <c r="J54" s="386"/>
      <c r="K54" s="386"/>
      <c r="L54" s="386"/>
      <c r="M54" s="386"/>
      <c r="N54" s="386"/>
      <c r="O54" s="386"/>
      <c r="P54" s="386"/>
      <c r="Q54" s="386"/>
      <c r="R54" s="387"/>
    </row>
    <row r="55" spans="1:18" ht="15.75" thickTop="1" x14ac:dyDescent="0.2">
      <c r="A55" s="425" t="s">
        <v>168</v>
      </c>
      <c r="B55" s="426"/>
      <c r="C55" s="426"/>
      <c r="D55" s="427" t="s">
        <v>216</v>
      </c>
      <c r="E55" s="427"/>
      <c r="F55" s="427"/>
      <c r="G55" s="428"/>
      <c r="H55" s="428"/>
      <c r="I55" s="428"/>
      <c r="J55" s="31" t="s">
        <v>171</v>
      </c>
      <c r="K55" s="37"/>
      <c r="L55" s="429"/>
      <c r="M55" s="429"/>
      <c r="N55" s="429"/>
      <c r="O55" s="429"/>
      <c r="P55" s="429"/>
      <c r="Q55" s="429"/>
      <c r="R55" s="430"/>
    </row>
    <row r="56" spans="1:18" ht="15" x14ac:dyDescent="0.2">
      <c r="A56" s="425"/>
      <c r="B56" s="426"/>
      <c r="C56" s="426"/>
      <c r="D56" s="427"/>
      <c r="E56" s="427"/>
      <c r="F56" s="427"/>
      <c r="G56" s="428"/>
      <c r="H56" s="428"/>
      <c r="I56" s="428"/>
      <c r="J56" s="37"/>
      <c r="K56" s="37"/>
      <c r="L56" s="431"/>
      <c r="M56" s="431"/>
      <c r="N56" s="431"/>
      <c r="O56" s="431"/>
      <c r="P56" s="431"/>
      <c r="Q56" s="431"/>
      <c r="R56" s="432"/>
    </row>
    <row r="57" spans="1:18" x14ac:dyDescent="0.2">
      <c r="A57" s="425" t="s">
        <v>169</v>
      </c>
      <c r="B57" s="426"/>
      <c r="C57" s="426"/>
      <c r="D57" s="435" t="s">
        <v>216</v>
      </c>
      <c r="E57" s="435"/>
      <c r="F57" s="435"/>
      <c r="G57" s="428"/>
      <c r="H57" s="428"/>
      <c r="I57" s="428"/>
      <c r="J57" s="433" t="s">
        <v>209</v>
      </c>
      <c r="K57" s="433"/>
      <c r="L57" s="433"/>
      <c r="M57" s="433" t="str">
        <f>IF('الجزء الأول_المعلومات العامة'!L6=0,(IF('الجزء الأول_المعلومات العامة'!P6=0,"",'الجزء الأول_المعلومات العامة'!P6)),'الجزء الأول_المعلومات العامة'!L6)</f>
        <v/>
      </c>
      <c r="N57" s="433"/>
      <c r="O57" s="433"/>
      <c r="P57" s="433"/>
      <c r="Q57" s="433"/>
      <c r="R57" s="434"/>
    </row>
    <row r="58" spans="1:18" x14ac:dyDescent="0.2">
      <c r="A58" s="425"/>
      <c r="B58" s="426"/>
      <c r="C58" s="426"/>
      <c r="D58" s="435"/>
      <c r="E58" s="435"/>
      <c r="F58" s="435"/>
      <c r="G58" s="428"/>
      <c r="H58" s="428"/>
      <c r="I58" s="428"/>
      <c r="J58" s="433"/>
      <c r="K58" s="433"/>
      <c r="L58" s="433"/>
      <c r="M58" s="433"/>
      <c r="N58" s="433"/>
      <c r="O58" s="433"/>
      <c r="P58" s="433"/>
      <c r="Q58" s="433"/>
      <c r="R58" s="434"/>
    </row>
    <row r="59" spans="1:18" ht="15" x14ac:dyDescent="0.2">
      <c r="A59" s="425" t="s">
        <v>170</v>
      </c>
      <c r="B59" s="426"/>
      <c r="C59" s="426"/>
      <c r="D59" s="433" t="str">
        <f>IF('الجزء الأول_المعلومات العامة'!D6=0,"",'الجزء الأول_المعلومات العامة'!D6)</f>
        <v/>
      </c>
      <c r="E59" s="433"/>
      <c r="F59" s="433"/>
      <c r="G59" s="433"/>
      <c r="H59" s="433"/>
      <c r="I59" s="433"/>
      <c r="J59" s="31"/>
      <c r="K59" s="31"/>
      <c r="L59" s="31"/>
      <c r="M59" s="31"/>
      <c r="N59" s="37"/>
      <c r="O59" s="31"/>
      <c r="P59" s="433"/>
      <c r="Q59" s="433"/>
      <c r="R59" s="434"/>
    </row>
    <row r="60" spans="1:18" ht="15" x14ac:dyDescent="0.2">
      <c r="A60" s="425"/>
      <c r="B60" s="426"/>
      <c r="C60" s="426"/>
      <c r="D60" s="433"/>
      <c r="E60" s="433"/>
      <c r="F60" s="433"/>
      <c r="G60" s="433"/>
      <c r="H60" s="433"/>
      <c r="I60" s="433"/>
      <c r="J60" s="31"/>
      <c r="K60" s="31"/>
      <c r="L60" s="31"/>
      <c r="M60" s="31"/>
      <c r="N60" s="31"/>
      <c r="O60" s="31"/>
      <c r="P60" s="433"/>
      <c r="Q60" s="433"/>
      <c r="R60" s="434"/>
    </row>
    <row r="61" spans="1:18" ht="15" x14ac:dyDescent="0.2">
      <c r="A61" s="32" t="s">
        <v>179</v>
      </c>
      <c r="B61" s="31"/>
      <c r="C61" s="31"/>
      <c r="D61" s="31"/>
      <c r="E61" s="31"/>
      <c r="F61" s="31"/>
      <c r="G61" s="31"/>
      <c r="H61" s="31"/>
      <c r="I61" s="31"/>
      <c r="J61" s="31"/>
      <c r="K61" s="31"/>
      <c r="L61" s="31"/>
      <c r="M61" s="31"/>
      <c r="N61" s="31"/>
      <c r="O61" s="31"/>
      <c r="P61" s="31"/>
      <c r="Q61" s="31"/>
      <c r="R61" s="33"/>
    </row>
    <row r="62" spans="1:18" ht="15" x14ac:dyDescent="0.2">
      <c r="A62" s="32" t="s">
        <v>176</v>
      </c>
      <c r="B62" s="31"/>
      <c r="C62" s="31"/>
      <c r="D62" s="31"/>
      <c r="E62" s="31"/>
      <c r="F62" s="31"/>
      <c r="G62" s="31"/>
      <c r="H62" s="31"/>
      <c r="I62" s="31"/>
      <c r="J62" s="31"/>
      <c r="K62" s="31"/>
      <c r="L62" s="31"/>
      <c r="M62" s="31"/>
      <c r="N62" s="31"/>
      <c r="O62" s="31"/>
      <c r="P62" s="31"/>
      <c r="Q62" s="31"/>
      <c r="R62" s="33"/>
    </row>
    <row r="63" spans="1:18" ht="15" x14ac:dyDescent="0.2">
      <c r="A63" s="32">
        <v>-1</v>
      </c>
      <c r="B63" s="431"/>
      <c r="C63" s="431"/>
      <c r="D63" s="431"/>
      <c r="E63" s="431"/>
      <c r="F63" s="431"/>
      <c r="G63" s="431"/>
      <c r="H63" s="431"/>
      <c r="I63" s="431"/>
      <c r="J63" s="431"/>
      <c r="K63" s="431"/>
      <c r="L63" s="431"/>
      <c r="M63" s="431"/>
      <c r="N63" s="431"/>
      <c r="O63" s="431"/>
      <c r="P63" s="431"/>
      <c r="Q63" s="431"/>
      <c r="R63" s="432"/>
    </row>
    <row r="64" spans="1:18" ht="15" x14ac:dyDescent="0.2">
      <c r="A64" s="32">
        <v>-2</v>
      </c>
      <c r="B64" s="431"/>
      <c r="C64" s="431"/>
      <c r="D64" s="431"/>
      <c r="E64" s="431"/>
      <c r="F64" s="431"/>
      <c r="G64" s="431"/>
      <c r="H64" s="431"/>
      <c r="I64" s="431"/>
      <c r="J64" s="431"/>
      <c r="K64" s="431"/>
      <c r="L64" s="431"/>
      <c r="M64" s="431"/>
      <c r="N64" s="431"/>
      <c r="O64" s="431"/>
      <c r="P64" s="431"/>
      <c r="Q64" s="431"/>
      <c r="R64" s="432"/>
    </row>
    <row r="65" spans="1:18" ht="15" x14ac:dyDescent="0.2">
      <c r="A65" s="32">
        <v>-3</v>
      </c>
      <c r="B65" s="431"/>
      <c r="C65" s="431"/>
      <c r="D65" s="431"/>
      <c r="E65" s="431"/>
      <c r="F65" s="431"/>
      <c r="G65" s="431"/>
      <c r="H65" s="431"/>
      <c r="I65" s="431"/>
      <c r="J65" s="431"/>
      <c r="K65" s="431"/>
      <c r="L65" s="431"/>
      <c r="M65" s="431"/>
      <c r="N65" s="431"/>
      <c r="O65" s="431"/>
      <c r="P65" s="431"/>
      <c r="Q65" s="431"/>
      <c r="R65" s="432"/>
    </row>
    <row r="66" spans="1:18" ht="15" x14ac:dyDescent="0.2">
      <c r="A66" s="32"/>
      <c r="B66" s="34"/>
      <c r="C66" s="34"/>
      <c r="D66" s="34"/>
      <c r="E66" s="34"/>
      <c r="F66" s="34"/>
      <c r="G66" s="34"/>
      <c r="H66" s="34"/>
      <c r="I66" s="34"/>
      <c r="J66" s="34"/>
      <c r="K66" s="34"/>
      <c r="L66" s="34"/>
      <c r="M66" s="34"/>
      <c r="N66" s="34"/>
      <c r="O66" s="34"/>
      <c r="P66" s="34"/>
      <c r="Q66" s="34"/>
      <c r="R66" s="35"/>
    </row>
    <row r="67" spans="1:18" ht="15" x14ac:dyDescent="0.2">
      <c r="A67" s="32"/>
      <c r="B67" s="34"/>
      <c r="C67" s="34"/>
      <c r="D67" s="34"/>
      <c r="E67" s="34"/>
      <c r="F67" s="34"/>
      <c r="G67" s="34"/>
      <c r="H67" s="34"/>
      <c r="I67" s="34"/>
      <c r="J67" s="34"/>
      <c r="K67" s="34"/>
      <c r="L67" s="34"/>
      <c r="M67" s="34"/>
      <c r="N67" s="34"/>
      <c r="O67" s="34"/>
      <c r="P67" s="34"/>
      <c r="Q67" s="34"/>
      <c r="R67" s="35"/>
    </row>
    <row r="68" spans="1:18" ht="15" x14ac:dyDescent="0.2">
      <c r="A68" s="32" t="s">
        <v>172</v>
      </c>
      <c r="B68" s="31"/>
      <c r="C68" s="31"/>
      <c r="D68" s="31"/>
      <c r="E68" s="31"/>
      <c r="F68" s="31"/>
      <c r="G68" s="31"/>
      <c r="H68" s="31"/>
      <c r="I68" s="31"/>
      <c r="J68" s="31"/>
      <c r="K68" s="31"/>
      <c r="L68" s="31"/>
      <c r="M68" s="31"/>
      <c r="N68" s="31"/>
      <c r="O68" s="31"/>
      <c r="P68" s="31"/>
      <c r="Q68" s="31"/>
      <c r="R68" s="33"/>
    </row>
    <row r="69" spans="1:18" ht="15" x14ac:dyDescent="0.2">
      <c r="A69" s="32">
        <v>-1</v>
      </c>
      <c r="B69" s="431"/>
      <c r="C69" s="431"/>
      <c r="D69" s="431"/>
      <c r="E69" s="431"/>
      <c r="F69" s="431"/>
      <c r="G69" s="431"/>
      <c r="H69" s="431"/>
      <c r="I69" s="431"/>
      <c r="J69" s="431"/>
      <c r="K69" s="431"/>
      <c r="L69" s="431"/>
      <c r="M69" s="431"/>
      <c r="N69" s="431"/>
      <c r="O69" s="431"/>
      <c r="P69" s="431"/>
      <c r="Q69" s="431"/>
      <c r="R69" s="432"/>
    </row>
    <row r="70" spans="1:18" ht="15" x14ac:dyDescent="0.2">
      <c r="A70" s="32">
        <v>-2</v>
      </c>
      <c r="B70" s="431"/>
      <c r="C70" s="431"/>
      <c r="D70" s="431"/>
      <c r="E70" s="431"/>
      <c r="F70" s="431"/>
      <c r="G70" s="431"/>
      <c r="H70" s="431"/>
      <c r="I70" s="431"/>
      <c r="J70" s="431"/>
      <c r="K70" s="431"/>
      <c r="L70" s="431"/>
      <c r="M70" s="431"/>
      <c r="N70" s="431"/>
      <c r="O70" s="431"/>
      <c r="P70" s="431"/>
      <c r="Q70" s="431"/>
      <c r="R70" s="432"/>
    </row>
    <row r="71" spans="1:18" ht="15" x14ac:dyDescent="0.2">
      <c r="A71" s="32">
        <v>-3</v>
      </c>
      <c r="B71" s="431"/>
      <c r="C71" s="431"/>
      <c r="D71" s="431"/>
      <c r="E71" s="431"/>
      <c r="F71" s="431"/>
      <c r="G71" s="431"/>
      <c r="H71" s="431"/>
      <c r="I71" s="431"/>
      <c r="J71" s="431"/>
      <c r="K71" s="431"/>
      <c r="L71" s="431"/>
      <c r="M71" s="431"/>
      <c r="N71" s="431"/>
      <c r="O71" s="431"/>
      <c r="P71" s="431"/>
      <c r="Q71" s="431"/>
      <c r="R71" s="432"/>
    </row>
    <row r="72" spans="1:18" ht="15" x14ac:dyDescent="0.2">
      <c r="A72" s="32"/>
      <c r="B72" s="34"/>
      <c r="C72" s="34"/>
      <c r="D72" s="34"/>
      <c r="E72" s="34"/>
      <c r="F72" s="34"/>
      <c r="G72" s="34"/>
      <c r="H72" s="34"/>
      <c r="I72" s="34"/>
      <c r="J72" s="34"/>
      <c r="K72" s="34"/>
      <c r="L72" s="34"/>
      <c r="M72" s="34"/>
      <c r="N72" s="34"/>
      <c r="O72" s="34"/>
      <c r="P72" s="34"/>
      <c r="Q72" s="34"/>
      <c r="R72" s="35"/>
    </row>
    <row r="73" spans="1:18" ht="15" x14ac:dyDescent="0.2">
      <c r="A73" s="32" t="s">
        <v>173</v>
      </c>
      <c r="B73" s="427"/>
      <c r="C73" s="427"/>
      <c r="D73" s="427"/>
      <c r="E73" s="427"/>
      <c r="F73" s="427"/>
      <c r="G73" s="427"/>
      <c r="H73" s="427"/>
      <c r="I73" s="427"/>
      <c r="J73" s="427"/>
      <c r="K73" s="427"/>
      <c r="L73" s="427"/>
      <c r="M73" s="427"/>
      <c r="N73" s="427"/>
      <c r="O73" s="427"/>
      <c r="P73" s="427"/>
      <c r="Q73" s="427"/>
      <c r="R73" s="436"/>
    </row>
    <row r="74" spans="1:18" ht="15" x14ac:dyDescent="0.2">
      <c r="A74" s="32"/>
      <c r="B74" s="427"/>
      <c r="C74" s="427"/>
      <c r="D74" s="427"/>
      <c r="E74" s="427"/>
      <c r="F74" s="427"/>
      <c r="G74" s="427"/>
      <c r="H74" s="427"/>
      <c r="I74" s="427"/>
      <c r="J74" s="427"/>
      <c r="K74" s="427"/>
      <c r="L74" s="427"/>
      <c r="M74" s="427"/>
      <c r="N74" s="427"/>
      <c r="O74" s="427"/>
      <c r="P74" s="427"/>
      <c r="Q74" s="427"/>
      <c r="R74" s="436"/>
    </row>
    <row r="75" spans="1:18" ht="15" x14ac:dyDescent="0.2">
      <c r="A75" s="425" t="s">
        <v>174</v>
      </c>
      <c r="B75" s="426"/>
      <c r="C75" s="431"/>
      <c r="D75" s="431"/>
      <c r="E75" s="431"/>
      <c r="F75" s="431"/>
      <c r="G75" s="431"/>
      <c r="H75" s="431"/>
      <c r="I75" s="431"/>
      <c r="J75" s="431"/>
      <c r="K75" s="431"/>
      <c r="L75" s="431"/>
      <c r="M75" s="431"/>
      <c r="N75" s="431"/>
      <c r="O75" s="431"/>
      <c r="P75" s="431"/>
      <c r="Q75" s="431"/>
      <c r="R75" s="432"/>
    </row>
    <row r="76" spans="1:18" ht="15" x14ac:dyDescent="0.2">
      <c r="A76" s="32"/>
      <c r="B76" s="31"/>
      <c r="C76" s="31"/>
      <c r="D76" s="31"/>
      <c r="E76" s="31"/>
      <c r="F76" s="31"/>
      <c r="G76" s="31"/>
      <c r="H76" s="31"/>
      <c r="I76" s="31" t="s">
        <v>175</v>
      </c>
      <c r="J76" s="31"/>
      <c r="K76" s="31"/>
      <c r="L76" s="31"/>
      <c r="M76" s="31"/>
      <c r="N76" s="31"/>
      <c r="O76" s="31"/>
      <c r="P76" s="31"/>
      <c r="Q76" s="31"/>
      <c r="R76" s="33"/>
    </row>
    <row r="77" spans="1:18" ht="15.75" thickBot="1" x14ac:dyDescent="0.25">
      <c r="A77" s="38" t="s">
        <v>177</v>
      </c>
      <c r="B77" s="39"/>
      <c r="C77" s="39"/>
      <c r="D77" s="437"/>
      <c r="E77" s="437"/>
      <c r="F77" s="437"/>
      <c r="G77" s="437"/>
      <c r="H77" s="437"/>
      <c r="I77" s="437"/>
      <c r="J77" s="437"/>
      <c r="K77" s="437"/>
      <c r="L77" s="437"/>
      <c r="M77" s="437"/>
      <c r="N77" s="437"/>
      <c r="O77" s="437"/>
      <c r="P77" s="437"/>
      <c r="Q77" s="437"/>
      <c r="R77" s="438"/>
    </row>
    <row r="78" spans="1:18" ht="15" thickTop="1" x14ac:dyDescent="0.2"/>
  </sheetData>
  <sheetProtection algorithmName="SHA-512" hashValue="TXKsAv1BpClHNL/DpAZdEahDVJyLFVnwBx2b5cl9frGVHawRYKxWDiOt7xKXpnNjMhlnyXvOnZ1yLoN0cHLYRQ==" saltValue="n7ovH3qIfvEOyTRvk640zA==" spinCount="100000" sheet="1" objects="1" scenarios="1"/>
  <mergeCells count="72">
    <mergeCell ref="D77:R77"/>
    <mergeCell ref="B69:R69"/>
    <mergeCell ref="B70:R70"/>
    <mergeCell ref="B71:R71"/>
    <mergeCell ref="B73:R74"/>
    <mergeCell ref="A75:B75"/>
    <mergeCell ref="C75:R75"/>
    <mergeCell ref="B65:R65"/>
    <mergeCell ref="A57:C58"/>
    <mergeCell ref="D57:F58"/>
    <mergeCell ref="G57:I58"/>
    <mergeCell ref="J57:L58"/>
    <mergeCell ref="M57:O58"/>
    <mergeCell ref="P57:R58"/>
    <mergeCell ref="A59:C60"/>
    <mergeCell ref="D59:I60"/>
    <mergeCell ref="P59:R60"/>
    <mergeCell ref="B63:R63"/>
    <mergeCell ref="B64:R64"/>
    <mergeCell ref="D51:R51"/>
    <mergeCell ref="A53:R54"/>
    <mergeCell ref="A55:C56"/>
    <mergeCell ref="D55:F56"/>
    <mergeCell ref="G55:I56"/>
    <mergeCell ref="L55:R56"/>
    <mergeCell ref="B43:R43"/>
    <mergeCell ref="B44:R44"/>
    <mergeCell ref="B45:R45"/>
    <mergeCell ref="B47:R48"/>
    <mergeCell ref="A49:B49"/>
    <mergeCell ref="C49:R49"/>
    <mergeCell ref="B39:R39"/>
    <mergeCell ref="A31:C32"/>
    <mergeCell ref="D31:F32"/>
    <mergeCell ref="G31:I32"/>
    <mergeCell ref="J31:L32"/>
    <mergeCell ref="M31:O32"/>
    <mergeCell ref="P31:R32"/>
    <mergeCell ref="A33:C34"/>
    <mergeCell ref="D33:I34"/>
    <mergeCell ref="P33:R34"/>
    <mergeCell ref="B37:R37"/>
    <mergeCell ref="B38:R38"/>
    <mergeCell ref="B19:R19"/>
    <mergeCell ref="B21:R22"/>
    <mergeCell ref="D25:R25"/>
    <mergeCell ref="A27:R28"/>
    <mergeCell ref="A29:C30"/>
    <mergeCell ref="D29:F30"/>
    <mergeCell ref="G29:I30"/>
    <mergeCell ref="L29:R30"/>
    <mergeCell ref="A23:B23"/>
    <mergeCell ref="C23:R23"/>
    <mergeCell ref="P5:R6"/>
    <mergeCell ref="A7:C8"/>
    <mergeCell ref="D7:I8"/>
    <mergeCell ref="P7:R8"/>
    <mergeCell ref="B11:R11"/>
    <mergeCell ref="B12:R12"/>
    <mergeCell ref="A5:C6"/>
    <mergeCell ref="D5:F6"/>
    <mergeCell ref="G5:I6"/>
    <mergeCell ref="J5:L6"/>
    <mergeCell ref="M5:O6"/>
    <mergeCell ref="B13:R13"/>
    <mergeCell ref="B17:R17"/>
    <mergeCell ref="B18:R18"/>
    <mergeCell ref="A1:R2"/>
    <mergeCell ref="A3:C4"/>
    <mergeCell ref="D3:F4"/>
    <mergeCell ref="G3:I4"/>
    <mergeCell ref="L3:R4"/>
  </mergeCells>
  <conditionalFormatting sqref="B21:R21">
    <cfRule type="expression" dxfId="17" priority="13">
      <formula>#REF!&lt;=0</formula>
    </cfRule>
    <cfRule type="expression" dxfId="16" priority="14">
      <formula>#REF!&lt;=0</formula>
    </cfRule>
    <cfRule type="expression" dxfId="15" priority="15">
      <formula>#REF!&lt;=0</formula>
    </cfRule>
  </conditionalFormatting>
  <conditionalFormatting sqref="B22:R22">
    <cfRule type="expression" dxfId="14" priority="16">
      <formula>$X29&lt;=0</formula>
    </cfRule>
    <cfRule type="expression" dxfId="13" priority="17">
      <formula>$W29&lt;=0</formula>
    </cfRule>
    <cfRule type="expression" dxfId="12" priority="18">
      <formula>$V29&lt;=0</formula>
    </cfRule>
  </conditionalFormatting>
  <conditionalFormatting sqref="B47:R47">
    <cfRule type="expression" dxfId="11" priority="7">
      <formula>#REF!&lt;=0</formula>
    </cfRule>
    <cfRule type="expression" dxfId="10" priority="8">
      <formula>#REF!&lt;=0</formula>
    </cfRule>
    <cfRule type="expression" dxfId="9" priority="9">
      <formula>#REF!&lt;=0</formula>
    </cfRule>
  </conditionalFormatting>
  <conditionalFormatting sqref="B48:R48">
    <cfRule type="expression" dxfId="8" priority="10">
      <formula>$X55&lt;=0</formula>
    </cfRule>
    <cfRule type="expression" dxfId="7" priority="11">
      <formula>$W55&lt;=0</formula>
    </cfRule>
    <cfRule type="expression" dxfId="6" priority="12">
      <formula>$V55&lt;=0</formula>
    </cfRule>
  </conditionalFormatting>
  <conditionalFormatting sqref="B73:R73">
    <cfRule type="expression" dxfId="5" priority="1">
      <formula>#REF!&lt;=0</formula>
    </cfRule>
    <cfRule type="expression" dxfId="4" priority="2">
      <formula>#REF!&lt;=0</formula>
    </cfRule>
    <cfRule type="expression" dxfId="3" priority="3">
      <formula>#REF!&lt;=0</formula>
    </cfRule>
  </conditionalFormatting>
  <conditionalFormatting sqref="B74:R74">
    <cfRule type="expression" dxfId="2" priority="4">
      <formula>$X81&lt;=0</formula>
    </cfRule>
    <cfRule type="expression" dxfId="1" priority="5">
      <formula>$W81&lt;=0</formula>
    </cfRule>
    <cfRule type="expression" dxfId="0" priority="6">
      <formula>$V81&lt;=0</formula>
    </cfRule>
  </conditionalFormatting>
  <pageMargins left="0.7" right="0.7" top="0.75" bottom="0.75" header="0.3" footer="0.3"/>
  <pageSetup paperSize="9" scale="4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9</vt:i4>
      </vt:variant>
    </vt:vector>
  </HeadingPairs>
  <TitlesOfParts>
    <vt:vector size="9" baseType="lpstr">
      <vt:lpstr>تقييم الأداء _الفئة_الثالثة</vt:lpstr>
      <vt:lpstr>ارشادات عامة</vt:lpstr>
      <vt:lpstr>الجزء الأول_المعلومات العامة</vt:lpstr>
      <vt:lpstr>الجزء الثاني_الكفايات</vt:lpstr>
      <vt:lpstr>الجزء الثالث_خطة التطوير</vt:lpstr>
      <vt:lpstr>Sheet1</vt:lpstr>
      <vt:lpstr>Sheet2</vt:lpstr>
      <vt:lpstr>مرفق المحاضر</vt:lpstr>
      <vt:lpstr>محاضر الاجتماع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الفئة الثالثة (بتاريخ 13/02/2023)</dc:title>
  <dc:creator/>
  <cp:lastModifiedBy/>
  <dcterms:created xsi:type="dcterms:W3CDTF">2015-06-05T18:17:20Z</dcterms:created>
  <dcterms:modified xsi:type="dcterms:W3CDTF">2023-03-20T05:49:34Z</dcterms:modified>
</cp:coreProperties>
</file>